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<sst xmlns="http://schemas.openxmlformats.org/spreadsheetml/2006/main" count="26" uniqueCount="26">
  <si>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</si>
  <si>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TCE420</t>
  </si>
  <si>
    <t xml:space="preserve">U</t>
  </si>
  <si>
    <t xml:space="preserve">Groupe hydraulique pour circuits de chauffage, avec échangeur pour production d'E.C.S.</t>
  </si>
  <si>
    <r>
      <rPr>
        <sz val="8.25"/>
        <color rgb="FF000000"/>
        <rFont val="Arial"/>
        <family val="2"/>
      </rPr>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 avec jeu de vannes d'isolement de 3/4".</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</si>
  <si>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</si>
  <si>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</si>
  <si>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</si>
  <si>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</si>
  <si>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</si>
  <si>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</si>
  <si>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mt38eup315a</t>
  </si>
  <si>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t>
  </si>
  <si>
    <t xml:space="preserve">U</t>
  </si>
  <si>
    <t xml:space="preserve">mt38eup301a</t>
  </si>
  <si>
    <t xml:space="preserve">Jeu de vannes d'isolement de 3/4".</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</si>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</sst>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1.78481e+006</v>
      </c>
      <c r="G9" s="13">
        <f ca="1">ROUND(INDIRECT(ADDRESS(ROW()+(0), COLUMN()+(-3), 1))*INDIRECT(ADDRESS(ROW()+(0), COLUMN()+(-1), 1)), 2)</f>
        <v>1.78481e+006</v>
      </c>
    </row>
    <row r="10" spans="1:7" ht="13.50" thickBot="1" customHeight="1">
      <c r="A10" s="14" t="s">
        <v>14</v>
      </c>
      <c r="B10" s="14"/>
      <c r="C10" s="14" t="s">
        <v>15</v>
      </c>
      <c r="D10" s="15">
        <v>1</v>
      </c>
      <c r="E10" s="16" t="s">
        <v>16</v>
      </c>
      <c r="F10" s="17">
        <v>178481</v>
      </c>
      <c r="G10" s="17">
        <f ca="1">ROUND(INDIRECT(ADDRESS(ROW()+(0), COLUMN()+(-3), 1))*INDIRECT(ADDRESS(ROW()+(0), COLUMN()+(-1), 1)), 2)</f>
        <v>178481</v>
      </c>
    </row>
    <row r="11" spans="1:7" ht="13.50" thickBot="1" customHeight="1">
      <c r="A11" s="14" t="s">
        <v>17</v>
      </c>
      <c r="B11" s="14"/>
      <c r="C11" s="14" t="s">
        <v>18</v>
      </c>
      <c r="D11" s="15">
        <v>0.91</v>
      </c>
      <c r="E11" s="16" t="s">
        <v>19</v>
      </c>
      <c r="F11" s="17">
        <v>1775.06</v>
      </c>
      <c r="G11" s="17">
        <f ca="1">ROUND(INDIRECT(ADDRESS(ROW()+(0), COLUMN()+(-3), 1))*INDIRECT(ADDRESS(ROW()+(0), COLUMN()+(-1), 1)), 2)</f>
        <v>1615.3</v>
      </c>
    </row>
    <row r="12" spans="1:7" ht="13.50" thickBot="1" customHeight="1">
      <c r="A12" s="14" t="s">
        <v>20</v>
      </c>
      <c r="B12" s="14"/>
      <c r="C12" s="18" t="s">
        <v>21</v>
      </c>
      <c r="D12" s="19">
        <v>0.91</v>
      </c>
      <c r="E12" s="20" t="s">
        <v>22</v>
      </c>
      <c r="F12" s="21">
        <v>1105.43</v>
      </c>
      <c r="G12" s="21">
        <f ca="1">ROUND(INDIRECT(ADDRESS(ROW()+(0), COLUMN()+(-3), 1))*INDIRECT(ADDRESS(ROW()+(0), COLUMN()+(-1), 1)), 2)</f>
        <v>1005.94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1.96592e+006</v>
      </c>
      <c r="G13" s="24">
        <f ca="1">ROUND(INDIRECT(ADDRESS(ROW()+(0), COLUMN()+(-3), 1))*INDIRECT(ADDRESS(ROW()+(0), COLUMN()+(-1), 1))/100, 2)</f>
        <v>39318.3</v>
      </c>
    </row>
    <row r="14" spans="1:7" ht="13.50" thickBot="1" customHeight="1">
      <c r="A14" s="25"/>
      <c r="B14" s="25"/>
      <c r="C14" s="26"/>
      <c r="D14" s="26"/>
      <c r="E14" s="27"/>
      <c r="F14" s="28" t="s">
        <v>25</v>
      </c>
      <c r="G14" s="29">
        <f ca="1">ROUND(SUM(INDIRECT(ADDRESS(ROW()+(-1), COLUMN()+(0), 1)),INDIRECT(ADDRESS(ROW()+(-2), COLUMN()+(0), 1)),INDIRECT(ADDRESS(ROW()+(-3), COLUMN()+(0), 1)),INDIRECT(ADDRESS(ROW()+(-4), COLUMN()+(0), 1)),INDIRECT(ADDRESS(ROW()+(-5), COLUMN()+(0), 1))), 2)</f>
        <v>2.00524e+006</v>
      </c>
    </row>
  </sheetData>
  <mergeCells count="10">
    <mergeCell ref="A1:G1"/>
    <mergeCell ref="C3:G3"/>
    <mergeCell ref="A5:G5"/>
    <mergeCell ref="A8:B8"/>
    <mergeCell ref="A9:B9"/>
    <mergeCell ref="A10:B10"/>
    <mergeCell ref="A11:B11"/>
    <mergeCell ref="A12:B12"/>
    <mergeCell ref="A13:B13"/>
    <mergeCell ref="A14:B14"/>
  </mergeCells>
  <pageMargins left="0.147638" right="0.147638" top="0.206693" bottom="0.206693" header="0.0" footer="0.0"/>
  <pageSetup paperSize="9" orientation="portrait"/>
  <rowBreaks count="0" manualBreakCount="0">
    </rowBreaks>
</worksheet>
</file>