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<sst xmlns="http://schemas.openxmlformats.org/spreadsheetml/2006/main" count="24" uniqueCount="24">
  <si>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</si>
  <si>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TBG010</t>
  </si>
  <si>
    <t xml:space="preserve">U</t>
  </si>
  <si>
    <t xml:space="preserve">Cabine sanitaire en panneau phénolique HPL.</t>
  </si>
  <si>
    <r>
      <rPr>
        <sz val="8.25"/>
        <color rgb="FF000000"/>
        <rFont val="Arial"/>
        <family val="2"/>
      </rPr>
      <t xml:space="preserve">Cabine sanitaire, de 900x1400 mm et 2000 mm d'hauteur, de planche phénolique HPL, de 13 mm d'épaisseur, couleur à choisir; constitué de: porte de 600x2000 mm et 2 côtés de 2000 mm de hauteur; structure support en aluminium anodisé et ferrures en acier inoxydable AISI 316L.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</si>
  <si>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</si>
  <si>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</si>
  <si>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</si>
  <si>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</si>
  <si>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</si>
  <si>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</si>
  <si>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mt45cvg010c</t>
  </si>
  <si>
    <t xml:space="preserve">Cabine sanitaire, de 900x1400 mm et 2000 mm de hauteur, de planche phénolique HPL, de 13 mm d'épaisseur, couleur à choisir, Euroclasse B-s2, d0 de réaction au feu, selon NF EN 13501-1; constitué de: porte de 600x2000 mm et 2 côtés de 2000 mm de hauteur; structure support en aluminium anodisé, constituée de profilé guide horizontal de section circulaire de 25 mm de diamètre, supports muraux, pinces de fixation des panneaux et profilés en U de 20x15 mm pour fixation au mur et ferrures en acier inoxydable AISI 316L, constitués de charnières avec ressort, poignée avec verrou et voyant extérieur libre/occupé, et pieds réglables en hauteur jusqu'à 150 mm.</t>
  </si>
  <si>
    <t xml:space="preserve">U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</si>
  <si>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</si>
  <si>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</si>
  <si>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</si>
  <si>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</si>
  <si>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</si>
  <si>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</si>
  <si>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</si>
  <si>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</si>
  <si>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239.178,68F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</si>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</sst>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0.68" customWidth="1"/>
    <col min="4" max="4" width="76.33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87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658851</v>
      </c>
      <c r="H9" s="13">
        <f ca="1">ROUND(INDIRECT(ADDRESS(ROW()+(0), COLUMN()+(-3), 1))*INDIRECT(ADDRESS(ROW()+(0), COLUMN()+(-1), 1)), 2)</f>
        <v>658851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0.569</v>
      </c>
      <c r="F10" s="16" t="s">
        <v>16</v>
      </c>
      <c r="G10" s="17">
        <v>1819.81</v>
      </c>
      <c r="H10" s="17">
        <f ca="1">ROUND(INDIRECT(ADDRESS(ROW()+(0), COLUMN()+(-3), 1))*INDIRECT(ADDRESS(ROW()+(0), COLUMN()+(-1), 1)), 2)</f>
        <v>1035.47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0.569</v>
      </c>
      <c r="F11" s="20" t="s">
        <v>19</v>
      </c>
      <c r="G11" s="21">
        <v>1135.46</v>
      </c>
      <c r="H11" s="21">
        <f ca="1">ROUND(INDIRECT(ADDRESS(ROW()+(0), COLUMN()+(-3), 1))*INDIRECT(ADDRESS(ROW()+(0), COLUMN()+(-1), 1)), 2)</f>
        <v>646.08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660532</v>
      </c>
      <c r="H12" s="24">
        <f ca="1">ROUND(INDIRECT(ADDRESS(ROW()+(0), COLUMN()+(-3), 1))*INDIRECT(ADDRESS(ROW()+(0), COLUMN()+(-1), 1))/100, 2)</f>
        <v>13210.6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673743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