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<sst xmlns="http://schemas.openxmlformats.org/spreadsheetml/2006/main" count="42" uniqueCount="42">
  <si>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</si>
  <si>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GVI010</t>
  </si>
  <si>
    <t xml:space="preserve">m</t>
  </si>
  <si>
    <t xml:space="preserve">Arc de voussoirs en pierre naturelle.</t>
  </si>
  <si>
    <r>
      <rPr>
        <sz val="8.25"/>
        <color rgb="FF000000"/>
        <rFont val="Arial"/>
        <family val="2"/>
      </rPr>
      <t xml:space="preserve">Arc de pierre naturelle granitique constitué de voussoirs de 60x40x40 cm, finition bouchardée, équerrées et travaillées en atelier, avec section trapézoïdale selon le plan de détail, placées avec du mortier de ciment confectionné sur chantier, avec 300 kg/m³ de ciment, couleur blanche (avec sable de marbre blanc),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</si>
  <si>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</si>
  <si>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</si>
  <si>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</si>
  <si>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</si>
  <si>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</si>
  <si>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</si>
  <si>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mt06dpn010c</t>
  </si>
  <si>
    <t xml:space="preserve">Voussoir en pierre naturelle granitique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</si>
  <si>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</si>
  <si>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</si>
  <si>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</si>
  <si>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</si>
  <si>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</si>
  <si>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</si>
  <si>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</si>
  <si>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</si>
  <si>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</si>
  <si>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</si>
  <si>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</si>
  <si>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</si>
  <si>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</si>
  <si>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</si>
  <si>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</si>
  <si>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</si>
  <si>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</si>
  <si>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</si>
  <si>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</si>
  <si>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</si>
  <si>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</si>
  <si>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</si>
  <si>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</si>
  <si>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</si>
  <si>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</si>
  <si>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</si>
  <si>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</si>
  <si>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19.153,29F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</si>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</sst>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6.13" customWidth="1"/>
    <col min="5" max="5" width="10.37" customWidth="1"/>
    <col min="6" max="6" width="7.48" customWidth="1"/>
    <col min="7" max="7" width="17.0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95526.5</v>
      </c>
      <c r="H9" s="13">
        <f ca="1">ROUND(INDIRECT(ADDRESS(ROW()+(0), COLUMN()+(-3), 1))*INDIRECT(ADDRESS(ROW()+(0), COLUMN()+(-1), 1)), 2)</f>
        <v>158574</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0.032</v>
      </c>
      <c r="F13" s="16" t="s">
        <v>25</v>
      </c>
      <c r="G13" s="17">
        <v>75208.8</v>
      </c>
      <c r="H13" s="17">
        <f ca="1">ROUND(INDIRECT(ADDRESS(ROW()+(0), COLUMN()+(-3), 1))*INDIRECT(ADDRESS(ROW()+(0), COLUMN()+(-1), 1)), 2)</f>
        <v>2406.68</v>
      </c>
    </row>
    <row r="14" spans="1:8" ht="13.50" thickBot="1" customHeight="1">
      <c r="A14" s="14" t="s">
        <v>26</v>
      </c>
      <c r="B14" s="14"/>
      <c r="C14" s="14"/>
      <c r="D14" s="14" t="s">
        <v>27</v>
      </c>
      <c r="E14" s="15">
        <v>6.03</v>
      </c>
      <c r="F14" s="16" t="s">
        <v>28</v>
      </c>
      <c r="G14" s="17">
        <v>112.29</v>
      </c>
      <c r="H14" s="17">
        <f ca="1">ROUND(INDIRECT(ADDRESS(ROW()+(0), COLUMN()+(-3), 1))*INDIRECT(ADDRESS(ROW()+(0), COLUMN()+(-1), 1)), 2)</f>
        <v>677.11</v>
      </c>
    </row>
    <row r="15" spans="1:8" ht="13.50" thickBot="1" customHeight="1">
      <c r="A15" s="14" t="s">
        <v>29</v>
      </c>
      <c r="B15" s="14"/>
      <c r="C15" s="14"/>
      <c r="D15" s="14" t="s">
        <v>30</v>
      </c>
      <c r="E15" s="15">
        <v>0.018</v>
      </c>
      <c r="F15" s="16" t="s">
        <v>31</v>
      </c>
      <c r="G15" s="17">
        <v>1663.34</v>
      </c>
      <c r="H15" s="17">
        <f ca="1">ROUND(INDIRECT(ADDRESS(ROW()+(0), COLUMN()+(-3), 1))*INDIRECT(ADDRESS(ROW()+(0), COLUMN()+(-1), 1)), 2)</f>
        <v>29.94</v>
      </c>
    </row>
    <row r="16" spans="1:8" ht="13.50" thickBot="1" customHeight="1">
      <c r="A16" s="14" t="s">
        <v>32</v>
      </c>
      <c r="B16" s="14"/>
      <c r="C16" s="14"/>
      <c r="D16" s="14" t="s">
        <v>33</v>
      </c>
      <c r="E16" s="15">
        <v>4.267</v>
      </c>
      <c r="F16" s="16" t="s">
        <v>34</v>
      </c>
      <c r="G16" s="17">
        <v>1727.44</v>
      </c>
      <c r="H16" s="17">
        <f ca="1">ROUND(INDIRECT(ADDRESS(ROW()+(0), COLUMN()+(-3), 1))*INDIRECT(ADDRESS(ROW()+(0), COLUMN()+(-1), 1)), 2)</f>
        <v>7370.99</v>
      </c>
    </row>
    <row r="17" spans="1:8" ht="13.50" thickBot="1" customHeight="1">
      <c r="A17" s="14" t="s">
        <v>35</v>
      </c>
      <c r="B17" s="14"/>
      <c r="C17" s="14"/>
      <c r="D17" s="18" t="s">
        <v>36</v>
      </c>
      <c r="E17" s="19">
        <v>4.518</v>
      </c>
      <c r="F17" s="20" t="s">
        <v>37</v>
      </c>
      <c r="G17" s="21">
        <v>1107.54</v>
      </c>
      <c r="H17" s="21">
        <f ca="1">ROUND(INDIRECT(ADDRESS(ROW()+(0), COLUMN()+(-3), 1))*INDIRECT(ADDRESS(ROW()+(0), COLUMN()+(-1), 1)), 2)</f>
        <v>5003.87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268253</v>
      </c>
      <c r="H18" s="24">
        <f ca="1">ROUND(INDIRECT(ADDRESS(ROW()+(0), COLUMN()+(-3), 1))*INDIRECT(ADDRESS(ROW()+(0), COLUMN()+(-1), 1))/100, 2)</f>
        <v>5365.07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273618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