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<sst xmlns="http://schemas.openxmlformats.org/spreadsheetml/2006/main" count="45" uniqueCount="45">
  <si>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</si>
  <si>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GVI010</t>
  </si>
  <si>
    <t xml:space="preserve">m</t>
  </si>
  <si>
    <t xml:space="preserve">Arc de voussoirs en pierre naturelle.</t>
  </si>
  <si>
    <r>
      <rPr>
        <sz val="8.25"/>
        <color rgb="FF000000"/>
        <rFont val="Arial"/>
        <family val="2"/>
      </rPr>
      <t xml:space="preserve">Arc de pierre naturelle granitique constitué de voussoirs de 60x40x40 cm, finition bouchardée, équerrées et travaillées en atelier, avec section trapézoïdale selon le plan de détail, placées avec du mortier de ciment confectionné sur chantier, avec 300 kg/m³ de ciment, couleur grise, avec adjuvant hydrofuge, dosage 1:5, fourni en vrac;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</si>
  <si>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</si>
  <si>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</si>
  <si>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</si>
  <si>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</si>
  <si>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</si>
  <si>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</si>
  <si>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mt06dpn010c</t>
  </si>
  <si>
    <t xml:space="preserve">Voussoir en pierre naturelle granitique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</si>
  <si>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</si>
  <si>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</si>
  <si>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</si>
  <si>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</si>
  <si>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</si>
  <si>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</si>
  <si>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</si>
  <si>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</si>
  <si>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</si>
  <si>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</si>
  <si>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</si>
  <si>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</si>
  <si>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</si>
  <si>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mt08cet020e</t>
  </si>
  <si>
    <t xml:space="preserve">Ciment CEM II / A-L 32,5 N, en vrac, selon NF EN 197-1.</t>
  </si>
  <si>
    <t xml:space="preserve">t</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</si>
  <si>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</si>
  <si>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</si>
  <si>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</si>
  <si>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</si>
  <si>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</si>
  <si>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</si>
  <si>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</si>
  <si>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</si>
  <si>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</si>
  <si>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</si>
  <si>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</si>
  <si>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</si>
  <si>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</si>
  <si>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</si>
  <si>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18.989,46F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</si>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</sst>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1.36" customWidth="1"/>
    <col min="4" max="4" width="66.13" customWidth="1"/>
    <col min="5" max="5" width="10.37" customWidth="1"/>
    <col min="6" max="6" width="7.65" customWidth="1"/>
    <col min="7" max="7" width="17.17"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95526.5</v>
      </c>
      <c r="H9" s="13">
        <f ca="1">ROUND(INDIRECT(ADDRESS(ROW()+(0), COLUMN()+(-3), 1))*INDIRECT(ADDRESS(ROW()+(0), COLUMN()+(-1), 1)), 2)</f>
        <v>158574</v>
      </c>
    </row>
    <row r="10" spans="1:8" ht="13.50" thickBot="1" customHeight="1">
      <c r="A10" s="14" t="s">
        <v>14</v>
      </c>
      <c r="B10" s="14"/>
      <c r="C10" s="14"/>
      <c r="D10" s="14" t="s">
        <v>15</v>
      </c>
      <c r="E10" s="15">
        <v>1</v>
      </c>
      <c r="F10" s="16" t="s">
        <v>16</v>
      </c>
      <c r="G10" s="17">
        <v>55499.9</v>
      </c>
      <c r="H10" s="17">
        <f ca="1">ROUND(INDIRECT(ADDRESS(ROW()+(0), COLUMN()+(-3), 1))*INDIRECT(ADDRESS(ROW()+(0), COLUMN()+(-1), 1)), 2)</f>
        <v>55499.9</v>
      </c>
    </row>
    <row r="11" spans="1:8" ht="13.50" thickBot="1" customHeight="1">
      <c r="A11" s="14" t="s">
        <v>17</v>
      </c>
      <c r="B11" s="14"/>
      <c r="C11" s="14"/>
      <c r="D11" s="14" t="s">
        <v>18</v>
      </c>
      <c r="E11" s="15">
        <v>0.15</v>
      </c>
      <c r="F11" s="16" t="s">
        <v>19</v>
      </c>
      <c r="G11" s="17">
        <v>257911</v>
      </c>
      <c r="H11" s="17">
        <f ca="1">ROUND(INDIRECT(ADDRESS(ROW()+(0), COLUMN()+(-3), 1))*INDIRECT(ADDRESS(ROW()+(0), COLUMN()+(-1), 1)), 2)</f>
        <v>38686.7</v>
      </c>
    </row>
    <row r="12" spans="1:8" ht="13.50" thickBot="1" customHeight="1">
      <c r="A12" s="14" t="s">
        <v>20</v>
      </c>
      <c r="B12" s="14"/>
      <c r="C12" s="14"/>
      <c r="D12" s="14" t="s">
        <v>21</v>
      </c>
      <c r="E12" s="15">
        <v>0.004</v>
      </c>
      <c r="F12" s="16" t="s">
        <v>22</v>
      </c>
      <c r="G12" s="17">
        <v>1088.23</v>
      </c>
      <c r="H12" s="17">
        <f ca="1">ROUND(INDIRECT(ADDRESS(ROW()+(0), COLUMN()+(-3), 1))*INDIRECT(ADDRESS(ROW()+(0), COLUMN()+(-1), 1)), 2)</f>
        <v>4.35</v>
      </c>
    </row>
    <row r="13" spans="1:8" ht="13.50" thickBot="1" customHeight="1">
      <c r="A13" s="14" t="s">
        <v>23</v>
      </c>
      <c r="B13" s="14"/>
      <c r="C13" s="14"/>
      <c r="D13" s="14" t="s">
        <v>24</v>
      </c>
      <c r="E13" s="15">
        <v>0.032</v>
      </c>
      <c r="F13" s="16" t="s">
        <v>25</v>
      </c>
      <c r="G13" s="17">
        <v>11771.8</v>
      </c>
      <c r="H13" s="17">
        <f ca="1">ROUND(INDIRECT(ADDRESS(ROW()+(0), COLUMN()+(-3), 1))*INDIRECT(ADDRESS(ROW()+(0), COLUMN()+(-1), 1)), 2)</f>
        <v>376.7</v>
      </c>
    </row>
    <row r="14" spans="1:8" ht="13.50" thickBot="1" customHeight="1">
      <c r="A14" s="14" t="s">
        <v>26</v>
      </c>
      <c r="B14" s="14"/>
      <c r="C14" s="14"/>
      <c r="D14" s="14" t="s">
        <v>27</v>
      </c>
      <c r="E14" s="15">
        <v>0.006</v>
      </c>
      <c r="F14" s="16" t="s">
        <v>28</v>
      </c>
      <c r="G14" s="17">
        <v>65031.1</v>
      </c>
      <c r="H14" s="17">
        <f ca="1">ROUND(INDIRECT(ADDRESS(ROW()+(0), COLUMN()+(-3), 1))*INDIRECT(ADDRESS(ROW()+(0), COLUMN()+(-1), 1)), 2)</f>
        <v>390.19</v>
      </c>
    </row>
    <row r="15" spans="1:8" ht="13.50" thickBot="1" customHeight="1">
      <c r="A15" s="14" t="s">
        <v>29</v>
      </c>
      <c r="B15" s="14"/>
      <c r="C15" s="14"/>
      <c r="D15" s="14" t="s">
        <v>30</v>
      </c>
      <c r="E15" s="15">
        <v>0.121</v>
      </c>
      <c r="F15" s="16" t="s">
        <v>31</v>
      </c>
      <c r="G15" s="17">
        <v>870.59</v>
      </c>
      <c r="H15" s="17">
        <f ca="1">ROUND(INDIRECT(ADDRESS(ROW()+(0), COLUMN()+(-3), 1))*INDIRECT(ADDRESS(ROW()+(0), COLUMN()+(-1), 1)), 2)</f>
        <v>105.34</v>
      </c>
    </row>
    <row r="16" spans="1:8" ht="13.50" thickBot="1" customHeight="1">
      <c r="A16" s="14" t="s">
        <v>32</v>
      </c>
      <c r="B16" s="14"/>
      <c r="C16" s="14"/>
      <c r="D16" s="14" t="s">
        <v>33</v>
      </c>
      <c r="E16" s="15">
        <v>0.014</v>
      </c>
      <c r="F16" s="16" t="s">
        <v>34</v>
      </c>
      <c r="G16" s="17">
        <v>1663.34</v>
      </c>
      <c r="H16" s="17">
        <f ca="1">ROUND(INDIRECT(ADDRESS(ROW()+(0), COLUMN()+(-3), 1))*INDIRECT(ADDRESS(ROW()+(0), COLUMN()+(-1), 1)), 2)</f>
        <v>23.29</v>
      </c>
    </row>
    <row r="17" spans="1:8" ht="13.50" thickBot="1" customHeight="1">
      <c r="A17" s="14" t="s">
        <v>35</v>
      </c>
      <c r="B17" s="14"/>
      <c r="C17" s="14"/>
      <c r="D17" s="14" t="s">
        <v>36</v>
      </c>
      <c r="E17" s="15">
        <v>4.267</v>
      </c>
      <c r="F17" s="16" t="s">
        <v>37</v>
      </c>
      <c r="G17" s="17">
        <v>1727.44</v>
      </c>
      <c r="H17" s="17">
        <f ca="1">ROUND(INDIRECT(ADDRESS(ROW()+(0), COLUMN()+(-3), 1))*INDIRECT(ADDRESS(ROW()+(0), COLUMN()+(-1), 1)), 2)</f>
        <v>7370.99</v>
      </c>
    </row>
    <row r="18" spans="1:8" ht="13.50" thickBot="1" customHeight="1">
      <c r="A18" s="14" t="s">
        <v>38</v>
      </c>
      <c r="B18" s="14"/>
      <c r="C18" s="14"/>
      <c r="D18" s="18" t="s">
        <v>39</v>
      </c>
      <c r="E18" s="19">
        <v>4.449</v>
      </c>
      <c r="F18" s="20" t="s">
        <v>40</v>
      </c>
      <c r="G18" s="21">
        <v>1107.54</v>
      </c>
      <c r="H18" s="21">
        <f ca="1">ROUND(INDIRECT(ADDRESS(ROW()+(0), COLUMN()+(-3), 1))*INDIRECT(ADDRESS(ROW()+(0), COLUMN()+(-1), 1)), 2)</f>
        <v>4927.45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265959</v>
      </c>
      <c r="H19" s="24">
        <f ca="1">ROUND(INDIRECT(ADDRESS(ROW()+(0), COLUMN()+(-3), 1))*INDIRECT(ADDRESS(ROW()+(0), COLUMN()+(-1), 1))/100, 2)</f>
        <v>5319.18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271278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