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<sst xmlns="http://schemas.openxmlformats.org/spreadsheetml/2006/main" count="45" uniqueCount="45">
  <si>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</si>
  <si>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</si>
  <si>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</si>
  <si>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</si>
  <si>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calcaire constitué de voussoirs de 60x40x40 cm, finition bouchardée, équerrées et travaillées en atelier, avec section trapézoïdale selon le plan de détail, placées avec du mortier de ciment confectionné sur chantier, avec 300 kg/m³ de ciment, couleur blanche, avec adjuvant plastifiant-entraîneur d'air, dosage 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</si>
  <si>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</si>
  <si>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</si>
  <si>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</si>
  <si>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</si>
  <si>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</si>
  <si>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</si>
  <si>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mt06dpn010a</t>
  </si>
  <si>
    <t xml:space="preserve">Voussoir en pierre naturelle calcaire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</si>
  <si>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</si>
  <si>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</si>
  <si>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</si>
  <si>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</si>
  <si>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</si>
  <si>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</si>
  <si>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</si>
  <si>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</si>
  <si>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</si>
  <si>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</si>
  <si>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</si>
  <si>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</si>
  <si>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</si>
  <si>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</si>
  <si>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</si>
  <si>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</si>
  <si>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mt08adt040</t>
  </si>
  <si>
    <t xml:space="preserve">Adjuvant plastifiant-entraîneur d'air pour mortiers.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</si>
  <si>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</si>
  <si>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</si>
  <si>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</si>
  <si>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</si>
  <si>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</si>
  <si>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</si>
  <si>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</si>
  <si>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</si>
  <si>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</si>
  <si>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</si>
  <si>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</si>
  <si>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</si>
  <si>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14.486,10F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</si>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</sst>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87" customWidth="1"/>
    <col min="4" max="4" width="64.77" customWidth="1"/>
    <col min="5" max="5" width="10.54" customWidth="1"/>
    <col min="6" max="6" width="7.82" customWidth="1"/>
    <col min="7" max="7" width="17.3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57318.3</v>
      </c>
      <c r="H9" s="13">
        <f ca="1">ROUND(INDIRECT(ADDRESS(ROW()+(0), COLUMN()+(-3), 1))*INDIRECT(ADDRESS(ROW()+(0), COLUMN()+(-1), 1)), 2)</f>
        <v>95148.5</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0.032</v>
      </c>
      <c r="F13" s="16" t="s">
        <v>25</v>
      </c>
      <c r="G13" s="17">
        <v>11771.8</v>
      </c>
      <c r="H13" s="17">
        <f ca="1">ROUND(INDIRECT(ADDRESS(ROW()+(0), COLUMN()+(-3), 1))*INDIRECT(ADDRESS(ROW()+(0), COLUMN()+(-1), 1)), 2)</f>
        <v>376.7</v>
      </c>
    </row>
    <row r="14" spans="1:8" ht="13.50" thickBot="1" customHeight="1">
      <c r="A14" s="14" t="s">
        <v>26</v>
      </c>
      <c r="B14" s="14"/>
      <c r="C14" s="14"/>
      <c r="D14" s="14" t="s">
        <v>27</v>
      </c>
      <c r="E14" s="15">
        <v>6.03</v>
      </c>
      <c r="F14" s="16" t="s">
        <v>28</v>
      </c>
      <c r="G14" s="17">
        <v>112.29</v>
      </c>
      <c r="H14" s="17">
        <f ca="1">ROUND(INDIRECT(ADDRESS(ROW()+(0), COLUMN()+(-3), 1))*INDIRECT(ADDRESS(ROW()+(0), COLUMN()+(-1), 1)), 2)</f>
        <v>677.11</v>
      </c>
    </row>
    <row r="15" spans="1:8" ht="13.50" thickBot="1" customHeight="1">
      <c r="A15" s="14" t="s">
        <v>29</v>
      </c>
      <c r="B15" s="14"/>
      <c r="C15" s="14"/>
      <c r="D15" s="14" t="s">
        <v>30</v>
      </c>
      <c r="E15" s="15">
        <v>0.121</v>
      </c>
      <c r="F15" s="16" t="s">
        <v>31</v>
      </c>
      <c r="G15" s="17">
        <v>841.57</v>
      </c>
      <c r="H15" s="17">
        <f ca="1">ROUND(INDIRECT(ADDRESS(ROW()+(0), COLUMN()+(-3), 1))*INDIRECT(ADDRESS(ROW()+(0), COLUMN()+(-1), 1)), 2)</f>
        <v>101.83</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4.506</v>
      </c>
      <c r="F18" s="20" t="s">
        <v>40</v>
      </c>
      <c r="G18" s="21">
        <v>1107.54</v>
      </c>
      <c r="H18" s="21">
        <f ca="1">ROUND(INDIRECT(ADDRESS(ROW()+(0), COLUMN()+(-3), 1))*INDIRECT(ADDRESS(ROW()+(0), COLUMN()+(-1), 1)), 2)</f>
        <v>4990.58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202887</v>
      </c>
      <c r="H19" s="24">
        <f ca="1">ROUND(INDIRECT(ADDRESS(ROW()+(0), COLUMN()+(-3), 1))*INDIRECT(ADDRESS(ROW()+(0), COLUMN()+(-1), 1))/100, 2)</f>
        <v>4057.73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206944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