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<sst xmlns="http://schemas.openxmlformats.org/spreadsheetml/2006/main" count="75" uniqueCount="75">
  <si>
    <t xml:space="preserve"/>
  </si>
  <si>
    <t xml:space="preserve">GMC010</t>
  </si>
  <si>
    <t xml:space="preserve">m³</t>
  </si>
  <si>
    <t xml:space="preserve">Mur en béton banché.</t>
  </si>
  <si>
    <r>
      <rPr>
        <sz val="8.25"/>
        <color rgb="FF000000"/>
        <rFont val="Arial"/>
        <family val="2"/>
      </rPr>
      <t xml:space="preserve">Mur en béton armé 2F, de jusqu'à 3 m de hauteur, épaisseur 30 cm, surface plane, réalisé avec béton confectionné sur le chantier BCN: CPJ-CEM II/A 32,5 - TP - B 30 - 15/25 - E: 2a - BA - P 18-305, coulage avec des moyens manuels, et acier Fe E 500, avec une quantité approximative de 50 kg/m³, exécuté dans des conditions complexes; montage et démontage de système de coffrage avec finition à revêtir, réalisé avec panneaux métalliques modulaires, amortissables en 150 utilisations. Comprend le fil de fer à lier, les séparateurs, les espaceurs de coffrage pour passage des tiges et liquide décoffrant, pour éviter l'adhérence du béton au coffrage. Le prix comprend le ferraillage de l'armature et la pose en coffrage ou sur site.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</si>
  <si>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</si>
  <si>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</si>
  <si>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</si>
  <si>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</si>
  <si>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</si>
  <si>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</si>
  <si>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mt08eme070a</t>
  </si>
  <si>
    <t xml:space="preserve">Panneaux métalliques modulaires, pour coffrer murs en béton de jusqu'à 3 m de hauteur.</t>
  </si>
  <si>
    <t xml:space="preserve">m²</t>
  </si>
  <si>
    <t xml:space="preserve">mt08eme075j</t>
  </si>
  <si>
    <t xml:space="preserve">Structure support de système de coffrage vertical, pour murs en béton à deux faces, de jusqu'à 3 m de hauteur, constituée de contrefiches métalliques pour stabilisation et aplomb de la surface coffrante.</t>
  </si>
  <si>
    <t xml:space="preserve">U</t>
  </si>
  <si>
    <t xml:space="preserve">mt08dba010d</t>
  </si>
  <si>
    <t xml:space="preserve">Agent démoulant, à base d'huiles spéciales, émulsionnable à l'eau, pour coffrages métalliques, phénoliques ou en bois.</t>
  </si>
  <si>
    <t xml:space="preserve">l</t>
  </si>
  <si>
    <t xml:space="preserve">mt08var204</t>
  </si>
  <si>
    <t xml:space="preserve">Espaceurs de coffrage en PVC pour le passage des tiges de coffrage, de plusieurs diamètres et longueurs.</t>
  </si>
  <si>
    <t xml:space="preserve">U</t>
  </si>
  <si>
    <t xml:space="preserve">mt07aco020d</t>
  </si>
  <si>
    <t xml:space="preserve">Séparateur homologué pour murs.</t>
  </si>
  <si>
    <t xml:space="preserve">U</t>
  </si>
  <si>
    <t xml:space="preserve">mt07aco055e</t>
  </si>
  <si>
    <t xml:space="preserve">Barres en acier haute adhérence, Fe E 500, de divers diamètres.</t>
  </si>
  <si>
    <t xml:space="preserve">kg</t>
  </si>
  <si>
    <t xml:space="preserve">mt08var050</t>
  </si>
  <si>
    <t xml:space="preserve">Fil de fer galvanisé pour attacher, de 1,30 mm de diamètre.</t>
  </si>
  <si>
    <t xml:space="preserve">kg</t>
  </si>
  <si>
    <t xml:space="preserve">mt08aaa010a</t>
  </si>
  <si>
    <t xml:space="preserve">Eau.</t>
  </si>
  <si>
    <t xml:space="preserve">m³</t>
  </si>
  <si>
    <t xml:space="preserve">mt01arg000a</t>
  </si>
  <si>
    <t xml:space="preserve">Sable criblé.</t>
  </si>
  <si>
    <t xml:space="preserve">m³</t>
  </si>
  <si>
    <t xml:space="preserve">mt01arg001ar</t>
  </si>
  <si>
    <t xml:space="preserve">Gros granulats homogénéisés, de taille maximale 15/25 mm.</t>
  </si>
  <si>
    <t xml:space="preserve">m³</t>
  </si>
  <si>
    <t xml:space="preserve">mt08cem000a</t>
  </si>
  <si>
    <t xml:space="preserve">Ciment gris en sacs.</t>
  </si>
  <si>
    <t xml:space="preserve">kg</t>
  </si>
  <si>
    <t xml:space="preserve">mq06hor010</t>
  </si>
  <si>
    <t xml:space="preserve">Bétonnière électrique avec une capacité de gâchage de 160 l.</t>
  </si>
  <si>
    <t xml:space="preserve">h</t>
  </si>
  <si>
    <t xml:space="preserve">mo044</t>
  </si>
  <si>
    <t xml:space="preserve">Compagnon professionnel III/CP2 coffreur.</t>
  </si>
  <si>
    <t xml:space="preserve">h</t>
  </si>
  <si>
    <t xml:space="preserve">mo091</t>
  </si>
  <si>
    <t xml:space="preserve">Ouvrier professionnel II/OP coffreur.</t>
  </si>
  <si>
    <t xml:space="preserve">h</t>
  </si>
  <si>
    <t xml:space="preserve">mo043</t>
  </si>
  <si>
    <t xml:space="preserve">Compagnon professionnel III/CP2 ferrailleur.</t>
  </si>
  <si>
    <t xml:space="preserve">h</t>
  </si>
  <si>
    <t xml:space="preserve">mo090</t>
  </si>
  <si>
    <t xml:space="preserve">Ouvrier professionnel II/OP ferrailleur.</t>
  </si>
  <si>
    <t xml:space="preserve">h</t>
  </si>
  <si>
    <t xml:space="preserve">mo113</t>
  </si>
  <si>
    <t xml:space="preserve">Ouvrier d'exécution I/OE1 construction.</t>
  </si>
  <si>
    <t xml:space="preserve">h</t>
  </si>
  <si>
    <t xml:space="preserve">mo112</t>
  </si>
  <si>
    <t xml:space="preserve">Ouvrier d'exécution I/OE2 construction.</t>
  </si>
  <si>
    <t xml:space="preserve">h</t>
  </si>
  <si>
    <t xml:space="preserve">mo045</t>
  </si>
  <si>
    <t xml:space="preserve">Compagnon professionnel III/CP2 bétonneur.</t>
  </si>
  <si>
    <t xml:space="preserve">h</t>
  </si>
  <si>
    <t xml:space="preserve">mo092</t>
  </si>
  <si>
    <t xml:space="preserve">Ouvrier professionnel II/OP bétonneur.</t>
  </si>
  <si>
    <t xml:space="preserve">h</t>
  </si>
  <si>
    <t xml:space="preserve">Frais de chantier des unités d'ouvrage</t>
  </si>
  <si>
    <t xml:space="preserve">%</t>
  </si>
  <si>
    <t xml:space="preserve">Coût d'entretien décennal: 5.289,32F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</si>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</sst>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84" customWidth="1"/>
    <col min="2" max="2" width="3.91" customWidth="1"/>
    <col min="3" max="3" width="2.38" customWidth="1"/>
    <col min="4" max="4" width="74.29"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0.044</v>
      </c>
      <c r="F9" s="11" t="s">
        <v>13</v>
      </c>
      <c r="G9" s="13">
        <v>145885</v>
      </c>
      <c r="H9" s="13">
        <f ca="1">ROUND(INDIRECT(ADDRESS(ROW()+(0), COLUMN()+(-3), 1))*INDIRECT(ADDRESS(ROW()+(0), COLUMN()+(-1), 1)), 2)</f>
        <v>6418.93</v>
      </c>
    </row>
    <row r="10" spans="1:8" ht="34.50" thickBot="1" customHeight="1">
      <c r="A10" s="14" t="s">
        <v>14</v>
      </c>
      <c r="B10" s="14"/>
      <c r="C10" s="14" t="s">
        <v>15</v>
      </c>
      <c r="D10" s="14"/>
      <c r="E10" s="15">
        <v>0.044</v>
      </c>
      <c r="F10" s="16" t="s">
        <v>16</v>
      </c>
      <c r="G10" s="17">
        <v>200592</v>
      </c>
      <c r="H10" s="17">
        <f ca="1">ROUND(INDIRECT(ADDRESS(ROW()+(0), COLUMN()+(-3), 1))*INDIRECT(ADDRESS(ROW()+(0), COLUMN()+(-1), 1)), 2)</f>
        <v>8826.03</v>
      </c>
    </row>
    <row r="11" spans="1:8" ht="24.00" thickBot="1" customHeight="1">
      <c r="A11" s="14" t="s">
        <v>17</v>
      </c>
      <c r="B11" s="14"/>
      <c r="C11" s="14" t="s">
        <v>18</v>
      </c>
      <c r="D11" s="14"/>
      <c r="E11" s="15">
        <v>0.2</v>
      </c>
      <c r="F11" s="16" t="s">
        <v>19</v>
      </c>
      <c r="G11" s="17">
        <v>1316.03</v>
      </c>
      <c r="H11" s="17">
        <f ca="1">ROUND(INDIRECT(ADDRESS(ROW()+(0), COLUMN()+(-3), 1))*INDIRECT(ADDRESS(ROW()+(0), COLUMN()+(-1), 1)), 2)</f>
        <v>263.21</v>
      </c>
    </row>
    <row r="12" spans="1:8" ht="24.00" thickBot="1" customHeight="1">
      <c r="A12" s="14" t="s">
        <v>20</v>
      </c>
      <c r="B12" s="14"/>
      <c r="C12" s="14" t="s">
        <v>21</v>
      </c>
      <c r="D12" s="14"/>
      <c r="E12" s="15">
        <v>2.667</v>
      </c>
      <c r="F12" s="16" t="s">
        <v>22</v>
      </c>
      <c r="G12" s="17">
        <v>984.72</v>
      </c>
      <c r="H12" s="17">
        <f ca="1">ROUND(INDIRECT(ADDRESS(ROW()+(0), COLUMN()+(-3), 1))*INDIRECT(ADDRESS(ROW()+(0), COLUMN()+(-1), 1)), 2)</f>
        <v>2626.25</v>
      </c>
    </row>
    <row r="13" spans="1:8" ht="13.50" thickBot="1" customHeight="1">
      <c r="A13" s="14" t="s">
        <v>23</v>
      </c>
      <c r="B13" s="14"/>
      <c r="C13" s="14" t="s">
        <v>24</v>
      </c>
      <c r="D13" s="14"/>
      <c r="E13" s="15">
        <v>8</v>
      </c>
      <c r="F13" s="16" t="s">
        <v>25</v>
      </c>
      <c r="G13" s="17">
        <v>50.88</v>
      </c>
      <c r="H13" s="17">
        <f ca="1">ROUND(INDIRECT(ADDRESS(ROW()+(0), COLUMN()+(-3), 1))*INDIRECT(ADDRESS(ROW()+(0), COLUMN()+(-1), 1)), 2)</f>
        <v>407.04</v>
      </c>
    </row>
    <row r="14" spans="1:8" ht="13.50" thickBot="1" customHeight="1">
      <c r="A14" s="14" t="s">
        <v>26</v>
      </c>
      <c r="B14" s="14"/>
      <c r="C14" s="14" t="s">
        <v>27</v>
      </c>
      <c r="D14" s="14"/>
      <c r="E14" s="15">
        <v>51</v>
      </c>
      <c r="F14" s="16" t="s">
        <v>28</v>
      </c>
      <c r="G14" s="17">
        <v>757.06</v>
      </c>
      <c r="H14" s="17">
        <f ca="1">ROUND(INDIRECT(ADDRESS(ROW()+(0), COLUMN()+(-3), 1))*INDIRECT(ADDRESS(ROW()+(0), COLUMN()+(-1), 1)), 2)</f>
        <v>38610.1</v>
      </c>
    </row>
    <row r="15" spans="1:8" ht="13.50" thickBot="1" customHeight="1">
      <c r="A15" s="14" t="s">
        <v>29</v>
      </c>
      <c r="B15" s="14"/>
      <c r="C15" s="14" t="s">
        <v>30</v>
      </c>
      <c r="D15" s="14"/>
      <c r="E15" s="15">
        <v>0.65</v>
      </c>
      <c r="F15" s="16" t="s">
        <v>31</v>
      </c>
      <c r="G15" s="17">
        <v>1094.14</v>
      </c>
      <c r="H15" s="17">
        <f ca="1">ROUND(INDIRECT(ADDRESS(ROW()+(0), COLUMN()+(-3), 1))*INDIRECT(ADDRESS(ROW()+(0), COLUMN()+(-1), 1)), 2)</f>
        <v>711.19</v>
      </c>
    </row>
    <row r="16" spans="1:8" ht="13.50" thickBot="1" customHeight="1">
      <c r="A16" s="14" t="s">
        <v>32</v>
      </c>
      <c r="B16" s="14"/>
      <c r="C16" s="14" t="s">
        <v>33</v>
      </c>
      <c r="D16" s="14"/>
      <c r="E16" s="15">
        <v>0.189</v>
      </c>
      <c r="F16" s="16" t="s">
        <v>34</v>
      </c>
      <c r="G16" s="17">
        <v>1094.14</v>
      </c>
      <c r="H16" s="17">
        <f ca="1">ROUND(INDIRECT(ADDRESS(ROW()+(0), COLUMN()+(-3), 1))*INDIRECT(ADDRESS(ROW()+(0), COLUMN()+(-1), 1)), 2)</f>
        <v>206.79</v>
      </c>
    </row>
    <row r="17" spans="1:8" ht="13.50" thickBot="1" customHeight="1">
      <c r="A17" s="14" t="s">
        <v>35</v>
      </c>
      <c r="B17" s="14"/>
      <c r="C17" s="14" t="s">
        <v>36</v>
      </c>
      <c r="D17" s="14"/>
      <c r="E17" s="15">
        <v>0.402</v>
      </c>
      <c r="F17" s="16" t="s">
        <v>37</v>
      </c>
      <c r="G17" s="17">
        <v>16550</v>
      </c>
      <c r="H17" s="17">
        <f ca="1">ROUND(INDIRECT(ADDRESS(ROW()+(0), COLUMN()+(-3), 1))*INDIRECT(ADDRESS(ROW()+(0), COLUMN()+(-1), 1)), 2)</f>
        <v>6653.11</v>
      </c>
    </row>
    <row r="18" spans="1:8" ht="13.50" thickBot="1" customHeight="1">
      <c r="A18" s="14" t="s">
        <v>38</v>
      </c>
      <c r="B18" s="14"/>
      <c r="C18" s="14" t="s">
        <v>39</v>
      </c>
      <c r="D18" s="14"/>
      <c r="E18" s="15">
        <v>0.755</v>
      </c>
      <c r="F18" s="16" t="s">
        <v>40</v>
      </c>
      <c r="G18" s="17">
        <v>17674</v>
      </c>
      <c r="H18" s="17">
        <f ca="1">ROUND(INDIRECT(ADDRESS(ROW()+(0), COLUMN()+(-3), 1))*INDIRECT(ADDRESS(ROW()+(0), COLUMN()+(-1), 1)), 2)</f>
        <v>13343.8</v>
      </c>
    </row>
    <row r="19" spans="1:8" ht="13.50" thickBot="1" customHeight="1">
      <c r="A19" s="14" t="s">
        <v>41</v>
      </c>
      <c r="B19" s="14"/>
      <c r="C19" s="14" t="s">
        <v>42</v>
      </c>
      <c r="D19" s="14"/>
      <c r="E19" s="15">
        <v>483</v>
      </c>
      <c r="F19" s="16" t="s">
        <v>43</v>
      </c>
      <c r="G19" s="17">
        <v>79.51</v>
      </c>
      <c r="H19" s="17">
        <f ca="1">ROUND(INDIRECT(ADDRESS(ROW()+(0), COLUMN()+(-3), 1))*INDIRECT(ADDRESS(ROW()+(0), COLUMN()+(-1), 1)), 2)</f>
        <v>38403.3</v>
      </c>
    </row>
    <row r="20" spans="1:8" ht="13.50" thickBot="1" customHeight="1">
      <c r="A20" s="14" t="s">
        <v>44</v>
      </c>
      <c r="B20" s="14"/>
      <c r="C20" s="14" t="s">
        <v>45</v>
      </c>
      <c r="D20" s="14"/>
      <c r="E20" s="15">
        <v>0.63</v>
      </c>
      <c r="F20" s="16" t="s">
        <v>46</v>
      </c>
      <c r="G20" s="17">
        <v>1670.13</v>
      </c>
      <c r="H20" s="17">
        <f ca="1">ROUND(INDIRECT(ADDRESS(ROW()+(0), COLUMN()+(-3), 1))*INDIRECT(ADDRESS(ROW()+(0), COLUMN()+(-1), 1)), 2)</f>
        <v>1052.18</v>
      </c>
    </row>
    <row r="21" spans="1:8" ht="13.50" thickBot="1" customHeight="1">
      <c r="A21" s="14" t="s">
        <v>47</v>
      </c>
      <c r="B21" s="14"/>
      <c r="C21" s="14" t="s">
        <v>48</v>
      </c>
      <c r="D21" s="14"/>
      <c r="E21" s="15">
        <v>1.878</v>
      </c>
      <c r="F21" s="16" t="s">
        <v>49</v>
      </c>
      <c r="G21" s="17">
        <v>1843.02</v>
      </c>
      <c r="H21" s="17">
        <f ca="1">ROUND(INDIRECT(ADDRESS(ROW()+(0), COLUMN()+(-3), 1))*INDIRECT(ADDRESS(ROW()+(0), COLUMN()+(-1), 1)), 2)</f>
        <v>3461.19</v>
      </c>
    </row>
    <row r="22" spans="1:8" ht="13.50" thickBot="1" customHeight="1">
      <c r="A22" s="14" t="s">
        <v>50</v>
      </c>
      <c r="B22" s="14"/>
      <c r="C22" s="14" t="s">
        <v>51</v>
      </c>
      <c r="D22" s="14"/>
      <c r="E22" s="15">
        <v>2.048</v>
      </c>
      <c r="F22" s="16" t="s">
        <v>52</v>
      </c>
      <c r="G22" s="17">
        <v>1180.83</v>
      </c>
      <c r="H22" s="17">
        <f ca="1">ROUND(INDIRECT(ADDRESS(ROW()+(0), COLUMN()+(-3), 1))*INDIRECT(ADDRESS(ROW()+(0), COLUMN()+(-1), 1)), 2)</f>
        <v>2418.34</v>
      </c>
    </row>
    <row r="23" spans="1:8" ht="13.50" thickBot="1" customHeight="1">
      <c r="A23" s="14" t="s">
        <v>53</v>
      </c>
      <c r="B23" s="14"/>
      <c r="C23" s="14" t="s">
        <v>54</v>
      </c>
      <c r="D23" s="14"/>
      <c r="E23" s="15">
        <v>0.501</v>
      </c>
      <c r="F23" s="16" t="s">
        <v>55</v>
      </c>
      <c r="G23" s="17">
        <v>1843.02</v>
      </c>
      <c r="H23" s="17">
        <f ca="1">ROUND(INDIRECT(ADDRESS(ROW()+(0), COLUMN()+(-3), 1))*INDIRECT(ADDRESS(ROW()+(0), COLUMN()+(-1), 1)), 2)</f>
        <v>923.35</v>
      </c>
    </row>
    <row r="24" spans="1:8" ht="13.50" thickBot="1" customHeight="1">
      <c r="A24" s="14" t="s">
        <v>56</v>
      </c>
      <c r="B24" s="14"/>
      <c r="C24" s="14" t="s">
        <v>57</v>
      </c>
      <c r="D24" s="14"/>
      <c r="E24" s="15">
        <v>0.637</v>
      </c>
      <c r="F24" s="16" t="s">
        <v>58</v>
      </c>
      <c r="G24" s="17">
        <v>1180.83</v>
      </c>
      <c r="H24" s="17">
        <f ca="1">ROUND(INDIRECT(ADDRESS(ROW()+(0), COLUMN()+(-3), 1))*INDIRECT(ADDRESS(ROW()+(0), COLUMN()+(-1), 1)), 2)</f>
        <v>752.19</v>
      </c>
    </row>
    <row r="25" spans="1:8" ht="13.50" thickBot="1" customHeight="1">
      <c r="A25" s="14" t="s">
        <v>59</v>
      </c>
      <c r="B25" s="14"/>
      <c r="C25" s="14" t="s">
        <v>60</v>
      </c>
      <c r="D25" s="14"/>
      <c r="E25" s="15">
        <v>1.195</v>
      </c>
      <c r="F25" s="16" t="s">
        <v>61</v>
      </c>
      <c r="G25" s="17">
        <v>1092.56</v>
      </c>
      <c r="H25" s="17">
        <f ca="1">ROUND(INDIRECT(ADDRESS(ROW()+(0), COLUMN()+(-3), 1))*INDIRECT(ADDRESS(ROW()+(0), COLUMN()+(-1), 1)), 2)</f>
        <v>1305.61</v>
      </c>
    </row>
    <row r="26" spans="1:8" ht="13.50" thickBot="1" customHeight="1">
      <c r="A26" s="14" t="s">
        <v>62</v>
      </c>
      <c r="B26" s="14"/>
      <c r="C26" s="14" t="s">
        <v>63</v>
      </c>
      <c r="D26" s="14"/>
      <c r="E26" s="15">
        <v>1.252</v>
      </c>
      <c r="F26" s="16" t="s">
        <v>64</v>
      </c>
      <c r="G26" s="17">
        <v>1110.44</v>
      </c>
      <c r="H26" s="17">
        <f ca="1">ROUND(INDIRECT(ADDRESS(ROW()+(0), COLUMN()+(-3), 1))*INDIRECT(ADDRESS(ROW()+(0), COLUMN()+(-1), 1)), 2)</f>
        <v>1390.27</v>
      </c>
    </row>
    <row r="27" spans="1:8" ht="13.50" thickBot="1" customHeight="1">
      <c r="A27" s="14" t="s">
        <v>65</v>
      </c>
      <c r="B27" s="14"/>
      <c r="C27" s="14" t="s">
        <v>66</v>
      </c>
      <c r="D27" s="14"/>
      <c r="E27" s="15">
        <v>0.284</v>
      </c>
      <c r="F27" s="16" t="s">
        <v>67</v>
      </c>
      <c r="G27" s="17">
        <v>1843.02</v>
      </c>
      <c r="H27" s="17">
        <f ca="1">ROUND(INDIRECT(ADDRESS(ROW()+(0), COLUMN()+(-3), 1))*INDIRECT(ADDRESS(ROW()+(0), COLUMN()+(-1), 1)), 2)</f>
        <v>523.42</v>
      </c>
    </row>
    <row r="28" spans="1:8" ht="13.50" thickBot="1" customHeight="1">
      <c r="A28" s="14" t="s">
        <v>68</v>
      </c>
      <c r="B28" s="14"/>
      <c r="C28" s="18" t="s">
        <v>69</v>
      </c>
      <c r="D28" s="18"/>
      <c r="E28" s="19">
        <v>1.138</v>
      </c>
      <c r="F28" s="20" t="s">
        <v>70</v>
      </c>
      <c r="G28" s="21">
        <v>1180.83</v>
      </c>
      <c r="H28" s="21">
        <f ca="1">ROUND(INDIRECT(ADDRESS(ROW()+(0), COLUMN()+(-3), 1))*INDIRECT(ADDRESS(ROW()+(0), COLUMN()+(-1), 1)), 2)</f>
        <v>1343.78</v>
      </c>
    </row>
    <row r="29" spans="1:8" ht="13.50" thickBot="1" customHeight="1">
      <c r="A29" s="18"/>
      <c r="B29" s="18"/>
      <c r="C29" s="5" t="s">
        <v>71</v>
      </c>
      <c r="D29" s="5"/>
      <c r="E29" s="22">
        <v>2</v>
      </c>
      <c r="F29" s="23" t="s">
        <v>72</v>
      </c>
      <c r="G29"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 2)</f>
        <v>129640</v>
      </c>
      <c r="H29" s="24">
        <f ca="1">ROUND(INDIRECT(ADDRESS(ROW()+(0), COLUMN()+(-3), 1))*INDIRECT(ADDRESS(ROW()+(0), COLUMN()+(-1), 1))/100, 2)</f>
        <v>2592.8</v>
      </c>
    </row>
    <row r="30" spans="1:8" ht="13.50" thickBot="1" customHeight="1">
      <c r="A30" s="25" t="s">
        <v>73</v>
      </c>
      <c r="B30" s="25"/>
      <c r="C30" s="26"/>
      <c r="D30" s="26"/>
      <c r="E30" s="26"/>
      <c r="F30" s="27"/>
      <c r="G30" s="25" t="s">
        <v>74</v>
      </c>
      <c r="H30"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 2)</f>
        <v>132233</v>
      </c>
    </row>
  </sheetData>
  <mergeCells count="4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 ref="A21:B21"/>
    <mergeCell ref="C21:D21"/>
    <mergeCell ref="A22:B22"/>
    <mergeCell ref="C22:D22"/>
    <mergeCell ref="A23:B23"/>
    <mergeCell ref="C23:D23"/>
    <mergeCell ref="A24:B24"/>
    <mergeCell ref="C24:D24"/>
    <mergeCell ref="A25:B25"/>
    <mergeCell ref="C25:D25"/>
    <mergeCell ref="A26:B26"/>
    <mergeCell ref="C26:D26"/>
    <mergeCell ref="A27:B27"/>
    <mergeCell ref="C27:D27"/>
    <mergeCell ref="A28:B28"/>
    <mergeCell ref="C28:D28"/>
    <mergeCell ref="A29:B29"/>
    <mergeCell ref="C29:D29"/>
    <mergeCell ref="A30:E30"/>
  </mergeCells>
  <pageMargins left="0.147638" right="0.147638" top="0.206693" bottom="0.206693" header="0.0" footer="0.0"/>
  <pageSetup paperSize="9" orientation="portrait"/>
  <rowBreaks count="0" manualBreakCount="0">
    </rowBreaks>
</worksheet>
</file>