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<sst xmlns="http://schemas.openxmlformats.org/spreadsheetml/2006/main" count="29" uniqueCount="29">
  <si>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</si>
  <si>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GHC020</t>
  </si>
  <si>
    <t xml:space="preserve">m²</t>
  </si>
  <si>
    <t xml:space="preserve">Système de coffrage pour chaînage vertical.</t>
  </si>
  <si>
    <r>
      <rPr>
        <sz val="8.25"/>
        <color rgb="FF000000"/>
        <rFont val="Arial"/>
        <family val="2"/>
      </rPr>
      <t xml:space="preserve">Montage et démontage d'un système de coffrage réutilisable pour la réalisation de chaînage vertical, constitué de planches en pin massif. Comprend les éléments de soutien, fixation et étaiement nécessaires à la stabilité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</si>
  <si>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</si>
  <si>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</si>
  <si>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</si>
  <si>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</si>
  <si>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</si>
  <si>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</si>
  <si>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mt08ema050b</t>
  </si>
  <si>
    <t xml:space="preserve">Bois pour coffrage, de 26 mm d'épaisseur.</t>
  </si>
  <si>
    <t xml:space="preserve">m³</t>
  </si>
  <si>
    <t xml:space="preserve">mt08var060</t>
  </si>
  <si>
    <t xml:space="preserve">Pointes d'acier de 20x100 mm.</t>
  </si>
  <si>
    <t xml:space="preserve">kg</t>
  </si>
  <si>
    <t xml:space="preserve">mt08dba010b</t>
  </si>
  <si>
    <t xml:space="preserve">Agent démoulant, à base d'huiles spéciales, émulsionnable à l'eau, pour coffrages métalliques, phénoliques ou en bois.</t>
  </si>
  <si>
    <t xml:space="preserve">l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</si>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</sst>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0.008</v>
      </c>
      <c r="F9" s="11" t="s">
        <v>13</v>
      </c>
      <c r="G9" s="13">
        <v>280828</v>
      </c>
      <c r="H9" s="13">
        <f ca="1">ROUND(INDIRECT(ADDRESS(ROW()+(0), COLUMN()+(-3), 1))*INDIRECT(ADDRESS(ROW()+(0), COLUMN()+(-1), 1)), 2)</f>
        <v>2246.63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0.05</v>
      </c>
      <c r="F10" s="16" t="s">
        <v>16</v>
      </c>
      <c r="G10" s="17">
        <v>6382.46</v>
      </c>
      <c r="H10" s="17">
        <f ca="1">ROUND(INDIRECT(ADDRESS(ROW()+(0), COLUMN()+(-3), 1))*INDIRECT(ADDRESS(ROW()+(0), COLUMN()+(-1), 1)), 2)</f>
        <v>319.12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1316.03</v>
      </c>
      <c r="H11" s="17">
        <f ca="1">ROUND(INDIRECT(ADDRESS(ROW()+(0), COLUMN()+(-3), 1))*INDIRECT(ADDRESS(ROW()+(0), COLUMN()+(-1), 1)), 2)</f>
        <v>39.48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0.427</v>
      </c>
      <c r="F12" s="16" t="s">
        <v>22</v>
      </c>
      <c r="G12" s="17">
        <v>1923.84</v>
      </c>
      <c r="H12" s="17">
        <f ca="1">ROUND(INDIRECT(ADDRESS(ROW()+(0), COLUMN()+(-3), 1))*INDIRECT(ADDRESS(ROW()+(0), COLUMN()+(-1), 1)), 2)</f>
        <v>821.48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0.455</v>
      </c>
      <c r="F13" s="20" t="s">
        <v>25</v>
      </c>
      <c r="G13" s="21">
        <v>1232.69</v>
      </c>
      <c r="H13" s="21">
        <f ca="1">ROUND(INDIRECT(ADDRESS(ROW()+(0), COLUMN()+(-3), 1))*INDIRECT(ADDRESS(ROW()+(0), COLUMN()+(-1), 1)), 2)</f>
        <v>560.87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3987.58</v>
      </c>
      <c r="H14" s="24">
        <f ca="1">ROUND(INDIRECT(ADDRESS(ROW()+(0), COLUMN()+(-3), 1))*INDIRECT(ADDRESS(ROW()+(0), COLUMN()+(-1), 1))/100, 2)</f>
        <v>79.75</v>
      </c>
    </row>
    <row r="15" spans="1:8" ht="13.50" thickBot="1" customHeight="1">
      <c r="A15" s="25"/>
      <c r="B15" s="25"/>
      <c r="C15" s="26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4067.33</v>
      </c>
    </row>
  </sheetData>
  <mergeCells count="20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</mergeCells>
  <pageMargins left="0.147638" right="0.147638" top="0.206693" bottom="0.206693" header="0.0" footer="0.0"/>
  <pageSetup paperSize="9" orientation="portrait"/>
  <rowBreaks count="0" manualBreakCount="0">
    </rowBreaks>
</worksheet>
</file>