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<sst xmlns="http://schemas.openxmlformats.org/spreadsheetml/2006/main" count="24" uniqueCount="24">
  <si>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</si>
  <si>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FZV010</t>
  </si>
  <si>
    <t xml:space="preserve">U</t>
  </si>
  <si>
    <t xml:space="preserve">Casier en panneau aggloméré.</t>
  </si>
  <si>
    <r>
      <rPr>
        <sz val="8.25"/>
        <color rgb="FF000000"/>
        <rFont val="Arial"/>
        <family val="2"/>
      </rPr>
      <t xml:space="preserve">Casier modulaire pour vestiaire, de 400 mm de largeur, 500 mm de profondeur et 1800 mm de hauteur, en panneau aggloméré hydrofuge, finition avec revêtement de mélamine.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</si>
  <si>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</si>
  <si>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</si>
  <si>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</si>
  <si>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</si>
  <si>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</si>
  <si>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</si>
  <si>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mt45tvg010b</t>
  </si>
  <si>
    <t xml:space="preserve">Casier modulaire pour vestiaire, de 400 mm de largeur, 500 mm de profondeur et 1800 mm de hauteur, en panneau aggloméré hydrofuge, finition avec revêtement de mélamine constitué de deux portes de 900 mm de hauteur, de côtés, d'étagères, d'un plafond, d'une division, d'un sol de 16 mm d'épaisseur et d'un fond perforé pour ventilation de 4 mm d'épaisseur, y compris pattes réglables de PVC, serrures à glissière, clés, plaques de numérotation, charnières anti-vandalisme en acier inoxydable et barres de penderie en aluminium avec patères anti-glissement en ABS.</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</si>
  <si>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</si>
  <si>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</si>
  <si>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</si>
  <si>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</si>
  <si>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</si>
  <si>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</si>
  <si>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</si>
  <si>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</si>
  <si>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</si>
  <si>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73.039,51F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</si>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</sst>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135981</v>
      </c>
      <c r="H9" s="13">
        <f ca="1">ROUND(INDIRECT(ADDRESS(ROW()+(0), COLUMN()+(-3), 1))*INDIRECT(ADDRESS(ROW()+(0), COLUMN()+(-1), 1)), 2)</f>
        <v>135981</v>
      </c>
    </row>
    <row r="10" spans="1:8" ht="13.50" thickBot="1" customHeight="1">
      <c r="A10" s="14" t="s">
        <v>14</v>
      </c>
      <c r="B10" s="14"/>
      <c r="C10" s="14" t="s">
        <v>15</v>
      </c>
      <c r="D10" s="14"/>
      <c r="E10" s="15">
        <v>0.228</v>
      </c>
      <c r="F10" s="16" t="s">
        <v>16</v>
      </c>
      <c r="G10" s="17">
        <v>1819.81</v>
      </c>
      <c r="H10" s="17">
        <f ca="1">ROUND(INDIRECT(ADDRESS(ROW()+(0), COLUMN()+(-3), 1))*INDIRECT(ADDRESS(ROW()+(0), COLUMN()+(-1), 1)), 2)</f>
        <v>414.92</v>
      </c>
    </row>
    <row r="11" spans="1:8" ht="13.50" thickBot="1" customHeight="1">
      <c r="A11" s="14" t="s">
        <v>17</v>
      </c>
      <c r="B11" s="14"/>
      <c r="C11" s="18" t="s">
        <v>18</v>
      </c>
      <c r="D11" s="18"/>
      <c r="E11" s="19">
        <v>0.228</v>
      </c>
      <c r="F11" s="20" t="s">
        <v>19</v>
      </c>
      <c r="G11" s="21">
        <v>1135.46</v>
      </c>
      <c r="H11" s="21">
        <f ca="1">ROUND(INDIRECT(ADDRESS(ROW()+(0), COLUMN()+(-3), 1))*INDIRECT(ADDRESS(ROW()+(0), COLUMN()+(-1), 1)), 2)</f>
        <v>258.88</v>
      </c>
    </row>
    <row r="12" spans="1:8" ht="13.50" thickBot="1" customHeight="1">
      <c r="A12" s="18"/>
      <c r="B12" s="18"/>
      <c r="C12" s="5" t="s">
        <v>20</v>
      </c>
      <c r="D12" s="5"/>
      <c r="E12" s="22">
        <v>2</v>
      </c>
      <c r="F12" s="23" t="s">
        <v>21</v>
      </c>
      <c r="G12" s="24">
        <f ca="1">ROUND(SUM(INDIRECT(ADDRESS(ROW()+(-1), COLUMN()+(1), 1)),INDIRECT(ADDRESS(ROW()+(-2), COLUMN()+(1), 1)),INDIRECT(ADDRESS(ROW()+(-3), COLUMN()+(1), 1))), 2)</f>
        <v>136655</v>
      </c>
      <c r="H12" s="24">
        <f ca="1">ROUND(INDIRECT(ADDRESS(ROW()+(0), COLUMN()+(-3), 1))*INDIRECT(ADDRESS(ROW()+(0), COLUMN()+(-1), 1))/100, 2)</f>
        <v>2733.11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139388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