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<sst xmlns="http://schemas.openxmlformats.org/spreadsheetml/2006/main" count="27" uniqueCount="27">
  <si>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</si>
  <si>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</si>
  <si>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</si>
  <si>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</si>
  <si>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150 à 245 mm, en acier zingué avec tête avec joint antivibratoire, fixés au support avec de la colle; classement 2/2/A/2, selon NF EN 12825 et Euroclasse Bfl-s1 de réaction au feu, selon NF EN 13501-1 et finition supérieure en revêtement de sol vinylique hétérogène, de 3,2 mm d'épaisseur totale, avec couche d'usure de 1,00 mm d'épaisseur, avec traitement superficiel de protection PUR, couleur à choisir, fourni en dalles de 60,96x60,96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</si>
  <si>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</si>
  <si>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</si>
  <si>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</si>
  <si>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</si>
  <si>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</si>
  <si>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</si>
  <si>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mt12pmm010j</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</si>
  <si>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150 à 245 mm, en acier zingué avec tête avec joint antivibratoire, fixés au support avec de la colle; classement 2/2/A/2, selon NF EN 12825 et Euroclasse Bfl-s1 de réaction au feu, selon NF EN 13501-1.</t>
  </si>
  <si>
    <t xml:space="preserve">m²</t>
  </si>
  <si>
    <t xml:space="preserve">mt18pta070a</t>
  </si>
  <si>
    <t xml:space="preserve">Dalles hétérogènes en PVC, de 3,2 mm d'épaisseur totale, avec couche d'usure de 1,00 mm d'épaisseur, avec traitement superficiel de protection PUR, couleur à choisir; poids total: 3400 g/m²; classification pour l'usage, selon NF EN ISO 10874: classe 23 pour usage domestique; classe 33 pour usage commercial; classe 42 pour usage industriel; réduction du bruit des chocs 2 dB, selon NF EN ISO 10140; Euroclasse Cfl-s1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</si>
  <si>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</si>
  <si>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</si>
  <si>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</si>
  <si>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</si>
  <si>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</si>
  <si>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</si>
  <si>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</si>
  <si>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</si>
  <si>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</si>
  <si>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3.413,12F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</si>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</sst>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38740.2</v>
      </c>
      <c r="H9" s="13">
        <f ca="1">ROUND(INDIRECT(ADDRESS(ROW()+(0), COLUMN()+(-3), 1))*INDIRECT(ADDRESS(ROW()+(0), COLUMN()+(-1), 1)), 2)</f>
        <v>38740.2</v>
      </c>
    </row>
    <row r="10" spans="1:8" ht="66.00" thickBot="1" customHeight="1">
      <c r="A10" s="14" t="s">
        <v>14</v>
      </c>
      <c r="B10" s="14"/>
      <c r="C10" s="14" t="s">
        <v>15</v>
      </c>
      <c r="D10" s="14"/>
      <c r="E10" s="15">
        <v>1</v>
      </c>
      <c r="F10" s="16" t="s">
        <v>16</v>
      </c>
      <c r="G10" s="17">
        <v>27365</v>
      </c>
      <c r="H10" s="17">
        <f ca="1">ROUND(INDIRECT(ADDRESS(ROW()+(0), COLUMN()+(-3), 1))*INDIRECT(ADDRESS(ROW()+(0), COLUMN()+(-1), 1)), 2)</f>
        <v>27365</v>
      </c>
    </row>
    <row r="11" spans="1:8" ht="13.50" thickBot="1" customHeight="1">
      <c r="A11" s="14" t="s">
        <v>17</v>
      </c>
      <c r="B11" s="14"/>
      <c r="C11" s="14" t="s">
        <v>18</v>
      </c>
      <c r="D11" s="14"/>
      <c r="E11" s="15">
        <v>0.284</v>
      </c>
      <c r="F11" s="16" t="s">
        <v>19</v>
      </c>
      <c r="G11" s="17">
        <v>1775.06</v>
      </c>
      <c r="H11" s="17">
        <f ca="1">ROUND(INDIRECT(ADDRESS(ROW()+(0), COLUMN()+(-3), 1))*INDIRECT(ADDRESS(ROW()+(0), COLUMN()+(-1), 1)), 2)</f>
        <v>504.12</v>
      </c>
    </row>
    <row r="12" spans="1:8" ht="13.50" thickBot="1" customHeight="1">
      <c r="A12" s="14" t="s">
        <v>20</v>
      </c>
      <c r="B12" s="14"/>
      <c r="C12" s="18" t="s">
        <v>21</v>
      </c>
      <c r="D12" s="18"/>
      <c r="E12" s="19">
        <v>0.284</v>
      </c>
      <c r="F12" s="20" t="s">
        <v>22</v>
      </c>
      <c r="G12" s="21">
        <v>1107.54</v>
      </c>
      <c r="H12" s="21">
        <f ca="1">ROUND(INDIRECT(ADDRESS(ROW()+(0), COLUMN()+(-3), 1))*INDIRECT(ADDRESS(ROW()+(0), COLUMN()+(-1), 1)), 2)</f>
        <v>314.54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66923.9</v>
      </c>
      <c r="H13" s="24">
        <f ca="1">ROUND(INDIRECT(ADDRESS(ROW()+(0), COLUMN()+(-3), 1))*INDIRECT(ADDRESS(ROW()+(0), COLUMN()+(-1), 1))/100, 2)</f>
        <v>1338.48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68262.3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