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<sst xmlns="http://schemas.openxmlformats.org/spreadsheetml/2006/main" count="24" uniqueCount="24">
  <si>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</si>
  <si>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FSQ010</t>
  </si>
  <si>
    <t xml:space="preserve">m²</t>
  </si>
  <si>
    <t xml:space="preserve">Plancher technique accessible.</t>
  </si>
  <si>
    <r>
      <rPr>
        <sz val="8.25"/>
        <color rgb="FF000000"/>
        <rFont val="Arial"/>
        <family val="2"/>
      </rPr>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de 350 à 500 mm, en acier zingué avec tête avec joint antivibratoire, fixés au support avec de la colle et étayés entre eux par une structure supplémentaire de traverses; classement 4/2/A/2, selon NF EN 12825 et Euroclasse Bfl-s1 de réaction au feu, selon NF EN 13501-1 préparé pour recevoir le revêtement flexible de finition,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</si>
  <si>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</si>
  <si>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</si>
  <si>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</si>
  <si>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</si>
  <si>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</si>
  <si>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</si>
  <si>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mt12pmm010p</t>
  </si>
  <si>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de 350 à 500 mm, en acier zingué avec tête avec joint antivibratoire, fixés au support avec de la colle et étayés entre eux par une structure supplémentaire de traverses; classement 4/2/A/2, selon NF EN 12825 et Euroclasse Bfl-s1 de réaction au feu, selon NF EN 13501-1.</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</si>
  <si>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</si>
  <si>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</si>
  <si>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</si>
  <si>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</si>
  <si>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</si>
  <si>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</si>
  <si>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</si>
  <si>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</si>
  <si>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</si>
  <si>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2.720,65F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</si>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</sst>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52363.1</v>
      </c>
      <c r="H9" s="13">
        <f ca="1">ROUND(INDIRECT(ADDRESS(ROW()+(0), COLUMN()+(-3), 1))*INDIRECT(ADDRESS(ROW()+(0), COLUMN()+(-1), 1)), 2)</f>
        <v>52363.1</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1107.54</v>
      </c>
      <c r="H11" s="21">
        <f ca="1">ROUND(INDIRECT(ADDRESS(ROW()+(0), COLUMN()+(-3), 1))*INDIRECT(ADDRESS(ROW()+(0), COLUMN()+(-1), 1)), 2)</f>
        <v>377.67</v>
      </c>
    </row>
    <row r="12" spans="1:8" ht="13.50" thickBot="1" customHeight="1">
      <c r="A12" s="18"/>
      <c r="B12" s="18"/>
      <c r="C12" s="5" t="s">
        <v>20</v>
      </c>
      <c r="D12" s="5"/>
      <c r="E12" s="22">
        <v>2</v>
      </c>
      <c r="F12" s="23" t="s">
        <v>21</v>
      </c>
      <c r="G12" s="24">
        <f ca="1">ROUND(SUM(INDIRECT(ADDRESS(ROW()+(-1), COLUMN()+(1), 1)),INDIRECT(ADDRESS(ROW()+(-2), COLUMN()+(1), 1)),INDIRECT(ADDRESS(ROW()+(-3), COLUMN()+(1), 1))), 2)</f>
        <v>53346.1</v>
      </c>
      <c r="H12" s="24">
        <f ca="1">ROUND(INDIRECT(ADDRESS(ROW()+(0), COLUMN()+(-3), 1))*INDIRECT(ADDRESS(ROW()+(0), COLUMN()+(-1), 1))/100, 2)</f>
        <v>1066.92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54413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