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<sst xmlns="http://schemas.openxmlformats.org/spreadsheetml/2006/main" count="30" uniqueCount="30">
  <si>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</si>
  <si>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EVS020</t>
  </si>
  <si>
    <t xml:space="preserve">m²</t>
  </si>
  <si>
    <t xml:space="preserve">Vitrage en verre feuilleté de sécurité, anti-agression.</t>
  </si>
  <si>
    <r>
      <rPr>
        <sz val="8.25"/>
        <color rgb="FF000000"/>
        <rFont val="Arial"/>
        <family val="2"/>
      </rPr>
      <t xml:space="preserve">Vitrage en verre feuilleté de sécurité, anti-agression, constitué de deux feuilles de 6 mm d'épaisseur unies par deux films incolores de butyral de polyvinyle, de 0,38 mm d'épaisseur chacun, catégorie de résistance P2A, selon NF EN 356, fixation sur menuiserie avec profilé continu en néoprène.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</si>
  <si>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</si>
  <si>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</si>
  <si>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</si>
  <si>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</si>
  <si>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</si>
  <si>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</si>
  <si>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mt21ves020u</t>
  </si>
  <si>
    <t xml:space="preserve">Verre feuilleté de sécurité, anti-agression, constitué de deux feuilles de 6 mm d'épaisseur unies par deux films incolores de butyral de polyvinyle, de 0,38 mm d'épaisseur chacun, catégorie de résistance P2A, selon NF EN 356. Selon NF EN ISO 12543-2 et NF EN 14449.</t>
  </si>
  <si>
    <t xml:space="preserve">m²</t>
  </si>
  <si>
    <t xml:space="preserve">mt21vva025</t>
  </si>
  <si>
    <t xml:space="preserve">Profilé continu en néoprène pour la mise en place du vitrage.</t>
  </si>
  <si>
    <t xml:space="preserve">m</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</si>
  <si>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</si>
  <si>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</si>
  <si>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</si>
  <si>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</si>
  <si>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</si>
  <si>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</si>
  <si>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</si>
  <si>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</si>
  <si>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</si>
  <si>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</si>
  <si>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</si>
  <si>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5.202,22F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</si>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</sst>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1.006</v>
      </c>
      <c r="F9" s="11" t="s">
        <v>13</v>
      </c>
      <c r="G9" s="13">
        <v>40777.3</v>
      </c>
      <c r="H9" s="13">
        <f ca="1">ROUND(INDIRECT(ADDRESS(ROW()+(0), COLUMN()+(-3), 1))*INDIRECT(ADDRESS(ROW()+(0), COLUMN()+(-1), 1)), 2)</f>
        <v>41022</v>
      </c>
    </row>
    <row r="10" spans="1:8" ht="13.50" thickBot="1" customHeight="1">
      <c r="A10" s="14" t="s">
        <v>14</v>
      </c>
      <c r="B10" s="14"/>
      <c r="C10" s="14" t="s">
        <v>15</v>
      </c>
      <c r="D10" s="14"/>
      <c r="E10" s="15">
        <v>3.334</v>
      </c>
      <c r="F10" s="16" t="s">
        <v>16</v>
      </c>
      <c r="G10" s="17">
        <v>766.29</v>
      </c>
      <c r="H10" s="17">
        <f ca="1">ROUND(INDIRECT(ADDRESS(ROW()+(0), COLUMN()+(-3), 1))*INDIRECT(ADDRESS(ROW()+(0), COLUMN()+(-1), 1)), 2)</f>
        <v>2554.81</v>
      </c>
    </row>
    <row r="11" spans="1:8" ht="13.50" thickBot="1" customHeight="1">
      <c r="A11" s="14" t="s">
        <v>17</v>
      </c>
      <c r="B11" s="14"/>
      <c r="C11" s="14" t="s">
        <v>18</v>
      </c>
      <c r="D11" s="14"/>
      <c r="E11" s="15">
        <v>1</v>
      </c>
      <c r="F11" s="16" t="s">
        <v>19</v>
      </c>
      <c r="G11" s="17">
        <v>1072.8</v>
      </c>
      <c r="H11" s="17">
        <f ca="1">ROUND(INDIRECT(ADDRESS(ROW()+(0), COLUMN()+(-3), 1))*INDIRECT(ADDRESS(ROW()+(0), COLUMN()+(-1), 1)), 2)</f>
        <v>1072.8</v>
      </c>
    </row>
    <row r="12" spans="1:8" ht="13.50" thickBot="1" customHeight="1">
      <c r="A12" s="14" t="s">
        <v>20</v>
      </c>
      <c r="B12" s="14"/>
      <c r="C12" s="14" t="s">
        <v>21</v>
      </c>
      <c r="D12" s="14"/>
      <c r="E12" s="15">
        <v>0.569</v>
      </c>
      <c r="F12" s="16" t="s">
        <v>22</v>
      </c>
      <c r="G12" s="17">
        <v>1838.29</v>
      </c>
      <c r="H12" s="17">
        <f ca="1">ROUND(INDIRECT(ADDRESS(ROW()+(0), COLUMN()+(-3), 1))*INDIRECT(ADDRESS(ROW()+(0), COLUMN()+(-1), 1)), 2)</f>
        <v>1045.99</v>
      </c>
    </row>
    <row r="13" spans="1:8" ht="13.50" thickBot="1" customHeight="1">
      <c r="A13" s="14" t="s">
        <v>23</v>
      </c>
      <c r="B13" s="14"/>
      <c r="C13" s="18" t="s">
        <v>24</v>
      </c>
      <c r="D13" s="18"/>
      <c r="E13" s="19">
        <v>0.569</v>
      </c>
      <c r="F13" s="20" t="s">
        <v>25</v>
      </c>
      <c r="G13" s="21">
        <v>1177.62</v>
      </c>
      <c r="H13" s="21">
        <f ca="1">ROUND(INDIRECT(ADDRESS(ROW()+(0), COLUMN()+(-3), 1))*INDIRECT(ADDRESS(ROW()+(0), COLUMN()+(-1), 1)), 2)</f>
        <v>670.07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46365.6</v>
      </c>
      <c r="H14" s="24">
        <f ca="1">ROUND(INDIRECT(ADDRESS(ROW()+(0), COLUMN()+(-3), 1))*INDIRECT(ADDRESS(ROW()+(0), COLUMN()+(-1), 1))/100, 2)</f>
        <v>927.31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47292.9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