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<sst xmlns="http://schemas.openxmlformats.org/spreadsheetml/2006/main" count="42" uniqueCount="42">
  <si>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</si>
  <si>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ETI270</t>
  </si>
  <si>
    <t xml:space="preserve">m</t>
  </si>
  <si>
    <t xml:space="preserve">Rencontre de toiture terrasse chaude, inaccessible avec un parement vertical. Imperméabilisation avec des membranes de polyoléfines.</t>
  </si>
  <si>
    <r>
      <rPr>
        <sz val="8.25"/>
        <color rgb="FF000000"/>
        <rFont val="Arial"/>
        <family val="2"/>
      </rPr>
      <t xml:space="preserve">Rencontre de toiture terrasse chaude, inaccessible, végétalisée, type inversée, avec nappe drainante avec un parement vertical; par réalisation d'un décrochement périmétrique de plus de 5 cm par rapport au parement vertical et de plus de 20 cm de hauteur sur la protection de la couverture, rempli avec du mortier de ciment, confectionné sur chantier, dosage 1:8 placé sur l'imperméabilisation constituée de: bande de finalisation pour membrane d'étanchéité souple type EVAC, de 480 mm de largeur, composée d'une double feuille de polyoléfine thermoplastique avec acétate de vinyle éthylène, avec les deux faces revêtues de fibres de polyester non tissées, de 0,8 mm d'épaisseur et 625 g/m², fixée à l'imperméabilisation de la toiture, avec du mortier-colle amélioré C2 E. Comprend les compléments de renfort en traitement des points singuliers par l'utilisation de pièces spéciales pour la résolution des coins intérieurs et extérieurs.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</si>
  <si>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</si>
  <si>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</si>
  <si>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</si>
  <si>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</si>
  <si>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</si>
  <si>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</si>
  <si>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</si>
  <si>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</si>
  <si>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</si>
  <si>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mt15rev040dh</t>
  </si>
  <si>
    <t xml:space="preserve">Bande de renfort pour membrane d'étanchéité souple type EVAC, de 480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</si>
  <si>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</si>
  <si>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</si>
  <si>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</si>
  <si>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</si>
  <si>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</si>
  <si>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</si>
  <si>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</si>
  <si>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</si>
  <si>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</si>
  <si>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</si>
  <si>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</si>
  <si>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</si>
  <si>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</si>
  <si>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</si>
  <si>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</si>
  <si>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</si>
  <si>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</si>
  <si>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</si>
  <si>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</si>
  <si>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</si>
  <si>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</si>
  <si>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</si>
  <si>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</si>
  <si>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</si>
  <si>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2.991,99F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</si>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</sst>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7.69"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1.2</v>
      </c>
      <c r="E9" s="11" t="s">
        <v>13</v>
      </c>
      <c r="F9" s="13">
        <v>507.84</v>
      </c>
      <c r="G9" s="13">
        <f ca="1">ROUND(INDIRECT(ADDRESS(ROW()+(0), COLUMN()+(-3), 1))*INDIRECT(ADDRESS(ROW()+(0), COLUMN()+(-1), 1)), 2)</f>
        <v>609.41</v>
      </c>
    </row>
    <row r="10" spans="1:7" ht="45.00" thickBot="1" customHeight="1">
      <c r="A10" s="14" t="s">
        <v>14</v>
      </c>
      <c r="B10" s="14"/>
      <c r="C10" s="14" t="s">
        <v>15</v>
      </c>
      <c r="D10" s="15">
        <v>1.15</v>
      </c>
      <c r="E10" s="16" t="s">
        <v>16</v>
      </c>
      <c r="F10" s="17">
        <v>7796.39</v>
      </c>
      <c r="G10" s="17">
        <f ca="1">ROUND(INDIRECT(ADDRESS(ROW()+(0), COLUMN()+(-3), 1))*INDIRECT(ADDRESS(ROW()+(0), COLUMN()+(-1), 1)), 2)</f>
        <v>8965.85</v>
      </c>
    </row>
    <row r="11" spans="1:7" ht="13.50" thickBot="1" customHeight="1">
      <c r="A11" s="14" t="s">
        <v>17</v>
      </c>
      <c r="B11" s="14"/>
      <c r="C11" s="14" t="s">
        <v>18</v>
      </c>
      <c r="D11" s="15">
        <v>0.006</v>
      </c>
      <c r="E11" s="16" t="s">
        <v>19</v>
      </c>
      <c r="F11" s="17">
        <v>1088.23</v>
      </c>
      <c r="G11" s="17">
        <f ca="1">ROUND(INDIRECT(ADDRESS(ROW()+(0), COLUMN()+(-3), 1))*INDIRECT(ADDRESS(ROW()+(0), COLUMN()+(-1), 1)), 2)</f>
        <v>6.53</v>
      </c>
    </row>
    <row r="12" spans="1:7" ht="13.50" thickBot="1" customHeight="1">
      <c r="A12" s="14" t="s">
        <v>20</v>
      </c>
      <c r="B12" s="14"/>
      <c r="C12" s="14" t="s">
        <v>21</v>
      </c>
      <c r="D12" s="15">
        <v>0.021</v>
      </c>
      <c r="E12" s="16" t="s">
        <v>22</v>
      </c>
      <c r="F12" s="17">
        <v>11771.8</v>
      </c>
      <c r="G12" s="17">
        <f ca="1">ROUND(INDIRECT(ADDRESS(ROW()+(0), COLUMN()+(-3), 1))*INDIRECT(ADDRESS(ROW()+(0), COLUMN()+(-1), 1)), 2)</f>
        <v>247.21</v>
      </c>
    </row>
    <row r="13" spans="1:7" ht="13.50" thickBot="1" customHeight="1">
      <c r="A13" s="14" t="s">
        <v>23</v>
      </c>
      <c r="B13" s="14"/>
      <c r="C13" s="14" t="s">
        <v>24</v>
      </c>
      <c r="D13" s="15">
        <v>2.368</v>
      </c>
      <c r="E13" s="16" t="s">
        <v>25</v>
      </c>
      <c r="F13" s="17">
        <v>79.08</v>
      </c>
      <c r="G13" s="17">
        <f ca="1">ROUND(INDIRECT(ADDRESS(ROW()+(0), COLUMN()+(-3), 1))*INDIRECT(ADDRESS(ROW()+(0), COLUMN()+(-1), 1)), 2)</f>
        <v>187.26</v>
      </c>
    </row>
    <row r="14" spans="1:7" ht="13.50" thickBot="1" customHeight="1">
      <c r="A14" s="14" t="s">
        <v>26</v>
      </c>
      <c r="B14" s="14"/>
      <c r="C14" s="14" t="s">
        <v>27</v>
      </c>
      <c r="D14" s="15">
        <v>0.013</v>
      </c>
      <c r="E14" s="16" t="s">
        <v>28</v>
      </c>
      <c r="F14" s="17">
        <v>1663.34</v>
      </c>
      <c r="G14" s="17">
        <f ca="1">ROUND(INDIRECT(ADDRESS(ROW()+(0), COLUMN()+(-3), 1))*INDIRECT(ADDRESS(ROW()+(0), COLUMN()+(-1), 1)), 2)</f>
        <v>21.62</v>
      </c>
    </row>
    <row r="15" spans="1:7" ht="13.50" thickBot="1" customHeight="1">
      <c r="A15" s="14" t="s">
        <v>29</v>
      </c>
      <c r="B15" s="14"/>
      <c r="C15" s="14" t="s">
        <v>30</v>
      </c>
      <c r="D15" s="15">
        <v>0.114</v>
      </c>
      <c r="E15" s="16" t="s">
        <v>31</v>
      </c>
      <c r="F15" s="17">
        <v>1727.44</v>
      </c>
      <c r="G15" s="17">
        <f ca="1">ROUND(INDIRECT(ADDRESS(ROW()+(0), COLUMN()+(-3), 1))*INDIRECT(ADDRESS(ROW()+(0), COLUMN()+(-1), 1)), 2)</f>
        <v>196.93</v>
      </c>
    </row>
    <row r="16" spans="1:7" ht="13.50" thickBot="1" customHeight="1">
      <c r="A16" s="14" t="s">
        <v>32</v>
      </c>
      <c r="B16" s="14"/>
      <c r="C16" s="14" t="s">
        <v>33</v>
      </c>
      <c r="D16" s="15">
        <v>0.114</v>
      </c>
      <c r="E16" s="16" t="s">
        <v>34</v>
      </c>
      <c r="F16" s="17">
        <v>1107.54</v>
      </c>
      <c r="G16" s="17">
        <f ca="1">ROUND(INDIRECT(ADDRESS(ROW()+(0), COLUMN()+(-3), 1))*INDIRECT(ADDRESS(ROW()+(0), COLUMN()+(-1), 1)), 2)</f>
        <v>126.26</v>
      </c>
    </row>
    <row r="17" spans="1:7" ht="13.50" thickBot="1" customHeight="1">
      <c r="A17" s="14" t="s">
        <v>35</v>
      </c>
      <c r="B17" s="14"/>
      <c r="C17" s="18" t="s">
        <v>36</v>
      </c>
      <c r="D17" s="19">
        <v>0.108</v>
      </c>
      <c r="E17" s="20" t="s">
        <v>37</v>
      </c>
      <c r="F17" s="21">
        <v>1065.7</v>
      </c>
      <c r="G17" s="21">
        <f ca="1">ROUND(INDIRECT(ADDRESS(ROW()+(0), COLUMN()+(-3), 1))*INDIRECT(ADDRESS(ROW()+(0), COLUMN()+(-1), 1)), 2)</f>
        <v>115.1</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10476.2</v>
      </c>
      <c r="G18" s="24">
        <f ca="1">ROUND(INDIRECT(ADDRESS(ROW()+(0), COLUMN()+(-3), 1))*INDIRECT(ADDRESS(ROW()+(0), COLUMN()+(-1), 1))/100, 2)</f>
        <v>209.52</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10685.7</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