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<sst xmlns="http://schemas.openxmlformats.org/spreadsheetml/2006/main" count="27" uniqueCount="27">
  <si>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</si>
  <si>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EMU010</t>
  </si>
  <si>
    <t xml:space="preserve">m²</t>
  </si>
  <si>
    <t xml:space="preserve">Menuiserie en aluminium dans un mur d'entrée au bâtiment.</t>
  </si>
  <si>
    <r>
      <rPr>
        <sz val="8.25"/>
        <color rgb="FF000000"/>
        <rFont val="Arial"/>
        <family val="2"/>
      </rPr>
      <t xml:space="preserve">Menuiserie en aluminium anodisé couleur inox, avec une épaisseur minimale de 15 microns, de fermeture du hall d'entrée de l'immeuble, constituée de vantaux fixes et battants; certifié conforme marque de qualité EWAA EURAS (QUALANOD), gamme moyenne, avec rupture de pont thermique, avec classification à la perméabilité à l'air selon NF EN 12207, à l'étanchéité à l'eau selon NF EN 12208 et à la résistance à la charge de vent selon NF EN 12210, sans précadre; composée de profilés formant des cadres et des vantaux. Comprend les pattes d'ancrage pour la fixation de la menuiserie,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</si>
  <si>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</si>
  <si>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</si>
  <si>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</si>
  <si>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</si>
  <si>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</si>
  <si>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</si>
  <si>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mt25pfb015h</t>
  </si>
  <si>
    <t xml:space="preserve">Menuiserie en aluminium anodisé couleur inox de fermeture du hall d'entrée de l'immeuble, constituée de vantaux fixes et battants, gamme moyenne, avec rupture de pont thermique, avec classification à la perméabilité à l'air selon NF EN 12207, à l'étanchéité à l'eau selon NF EN 12208 et à la résistance à la charge de vent selon NF EN 12210, marque de qualité EWAA-EURAS (QUALANOD). Comprend charnières, serrure, béquille et pênes, les joints de vitrage en EPDM, la visserie en acier inoxydable, les éléments d'étanchéité et les accessoires.</t>
  </si>
  <si>
    <t xml:space="preserve">m²</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</si>
  <si>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</si>
  <si>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</si>
  <si>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</si>
  <si>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</si>
  <si>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</si>
  <si>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</si>
  <si>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</si>
  <si>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</si>
  <si>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</si>
  <si>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</si>
  <si>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</si>
  <si>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29.950,93F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</si>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</sst>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1.02</v>
      </c>
      <c r="E9" s="11" t="s">
        <v>13</v>
      </c>
      <c r="F9" s="13">
        <v>259447</v>
      </c>
      <c r="G9" s="13">
        <f ca="1">ROUND(INDIRECT(ADDRESS(ROW()+(0), COLUMN()+(-3), 1))*INDIRECT(ADDRESS(ROW()+(0), COLUMN()+(-1), 1)), 2)</f>
        <v>264635</v>
      </c>
    </row>
    <row r="10" spans="1:7" ht="45.00" thickBot="1" customHeight="1">
      <c r="A10" s="14" t="s">
        <v>14</v>
      </c>
      <c r="B10" s="14"/>
      <c r="C10" s="14" t="s">
        <v>15</v>
      </c>
      <c r="D10" s="15">
        <v>0.448</v>
      </c>
      <c r="E10" s="16" t="s">
        <v>16</v>
      </c>
      <c r="F10" s="17">
        <v>4027.27</v>
      </c>
      <c r="G10" s="17">
        <f ca="1">ROUND(INDIRECT(ADDRESS(ROW()+(0), COLUMN()+(-3), 1))*INDIRECT(ADDRESS(ROW()+(0), COLUMN()+(-1), 1)), 2)</f>
        <v>1804.22</v>
      </c>
    </row>
    <row r="11" spans="1:7" ht="13.50" thickBot="1" customHeight="1">
      <c r="A11" s="14" t="s">
        <v>17</v>
      </c>
      <c r="B11" s="14"/>
      <c r="C11" s="14" t="s">
        <v>18</v>
      </c>
      <c r="D11" s="15">
        <v>0.187</v>
      </c>
      <c r="E11" s="16" t="s">
        <v>19</v>
      </c>
      <c r="F11" s="17">
        <v>1750.08</v>
      </c>
      <c r="G11" s="17">
        <f ca="1">ROUND(INDIRECT(ADDRESS(ROW()+(0), COLUMN()+(-3), 1))*INDIRECT(ADDRESS(ROW()+(0), COLUMN()+(-1), 1)), 2)</f>
        <v>327.26</v>
      </c>
    </row>
    <row r="12" spans="1:7" ht="13.50" thickBot="1" customHeight="1">
      <c r="A12" s="14" t="s">
        <v>20</v>
      </c>
      <c r="B12" s="14"/>
      <c r="C12" s="18" t="s">
        <v>21</v>
      </c>
      <c r="D12" s="19">
        <v>0.158</v>
      </c>
      <c r="E12" s="20" t="s">
        <v>22</v>
      </c>
      <c r="F12" s="21">
        <v>1109.65</v>
      </c>
      <c r="G12" s="21">
        <f ca="1">ROUND(INDIRECT(ADDRESS(ROW()+(0), COLUMN()+(-3), 1))*INDIRECT(ADDRESS(ROW()+(0), COLUMN()+(-1), 1)), 2)</f>
        <v>175.32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266942</v>
      </c>
      <c r="G13" s="24">
        <f ca="1">ROUND(INDIRECT(ADDRESS(ROW()+(0), COLUMN()+(-3), 1))*INDIRECT(ADDRESS(ROW()+(0), COLUMN()+(-1), 1))/100, 2)</f>
        <v>5338.85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272281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