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<sst xmlns="http://schemas.openxmlformats.org/spreadsheetml/2006/main" count="42" uniqueCount="42">
  <si>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</si>
  <si>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EGB020</t>
  </si>
  <si>
    <t xml:space="preserve">U</t>
  </si>
  <si>
    <t xml:space="preserve">Pilastre.</t>
  </si>
  <si>
    <r>
      <rPr>
        <sz val="8.25"/>
        <color rgb="FF000000"/>
        <rFont val="Arial"/>
        <family val="2"/>
      </rPr>
      <t xml:space="preserve">Pilier de pierre grossière finition rustique pour balustrade de section carrée de 25x25x70 cm, avec arrêt plan.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</si>
  <si>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</si>
  <si>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</si>
  <si>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</si>
  <si>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</si>
  <si>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</si>
  <si>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</si>
  <si>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mt20bhp045e</t>
  </si>
  <si>
    <t xml:space="preserve">Poteau carré en pierre tuffeau finition rustique pour balustrade, 25x25x70 cm, base comprise.</t>
  </si>
  <si>
    <t xml:space="preserve">U</t>
  </si>
  <si>
    <t xml:space="preserve">mt20bhp065fb</t>
  </si>
  <si>
    <t xml:space="preserve">Arrêt plat en pierre tuffeau finition rustique pour pilier de balustrade, 30x30x10 cm.</t>
  </si>
  <si>
    <t xml:space="preserve">U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</si>
  <si>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</si>
  <si>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</si>
  <si>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</si>
  <si>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</si>
  <si>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</si>
  <si>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</si>
  <si>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mt08cem041a</t>
  </si>
  <si>
    <t xml:space="preserve">Ciment blanc en sacs.</t>
  </si>
  <si>
    <t xml:space="preserve">kg</t>
  </si>
  <si>
    <t xml:space="preserve">mt08cal011a</t>
  </si>
  <si>
    <t xml:space="preserve">Chaux aérienne hydratée, type CL 90-S, selon NF EN 459-1, en sacs.</t>
  </si>
  <si>
    <t xml:space="preserve">kg</t>
  </si>
  <si>
    <t xml:space="preserve">mq06hor010</t>
  </si>
  <si>
    <t xml:space="preserve">Bétonnière électrique avec une capacité de gâchage de 160 l.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</si>
  <si>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</si>
  <si>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</si>
  <si>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</si>
  <si>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</si>
  <si>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</si>
  <si>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</si>
  <si>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</si>
  <si>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</si>
  <si>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</si>
  <si>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5.504,16F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</si>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</sst>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7.52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30047</v>
      </c>
      <c r="G9" s="13">
        <f ca="1">ROUND(INDIRECT(ADDRESS(ROW()+(0), COLUMN()+(-3), 1))*INDIRECT(ADDRESS(ROW()+(0), COLUMN()+(-1), 1)), 2)</f>
        <v>30047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7705.46</v>
      </c>
      <c r="G10" s="17">
        <f ca="1">ROUND(INDIRECT(ADDRESS(ROW()+(0), COLUMN()+(-3), 1))*INDIRECT(ADDRESS(ROW()+(0), COLUMN()+(-1), 1)), 2)</f>
        <v>7705.46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0.006</v>
      </c>
      <c r="E11" s="16" t="s">
        <v>19</v>
      </c>
      <c r="F11" s="17">
        <v>1088.23</v>
      </c>
      <c r="G11" s="17">
        <f ca="1">ROUND(INDIRECT(ADDRESS(ROW()+(0), COLUMN()+(-3), 1))*INDIRECT(ADDRESS(ROW()+(0), COLUMN()+(-1), 1)), 2)</f>
        <v>6.53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0.002</v>
      </c>
      <c r="E12" s="16" t="s">
        <v>22</v>
      </c>
      <c r="F12" s="17">
        <v>11771.8</v>
      </c>
      <c r="G12" s="17">
        <f ca="1">ROUND(INDIRECT(ADDRESS(ROW()+(0), COLUMN()+(-3), 1))*INDIRECT(ADDRESS(ROW()+(0), COLUMN()+(-1), 1)), 2)</f>
        <v>23.54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0.25</v>
      </c>
      <c r="E13" s="16" t="s">
        <v>25</v>
      </c>
      <c r="F13" s="17">
        <v>112.29</v>
      </c>
      <c r="G13" s="17">
        <f ca="1">ROUND(INDIRECT(ADDRESS(ROW()+(0), COLUMN()+(-3), 1))*INDIRECT(ADDRESS(ROW()+(0), COLUMN()+(-1), 1)), 2)</f>
        <v>28.07</v>
      </c>
    </row>
    <row r="14" spans="1:7" ht="13.50" thickBot="1" customHeight="1">
      <c r="A14" s="14" t="s">
        <v>26</v>
      </c>
      <c r="B14" s="14"/>
      <c r="C14" s="14" t="s">
        <v>27</v>
      </c>
      <c r="D14" s="15">
        <v>0.25</v>
      </c>
      <c r="E14" s="16" t="s">
        <v>28</v>
      </c>
      <c r="F14" s="17">
        <v>316.68</v>
      </c>
      <c r="G14" s="17">
        <f ca="1">ROUND(INDIRECT(ADDRESS(ROW()+(0), COLUMN()+(-3), 1))*INDIRECT(ADDRESS(ROW()+(0), COLUMN()+(-1), 1)), 2)</f>
        <v>79.17</v>
      </c>
    </row>
    <row r="15" spans="1:7" ht="13.50" thickBot="1" customHeight="1">
      <c r="A15" s="14" t="s">
        <v>29</v>
      </c>
      <c r="B15" s="14"/>
      <c r="C15" s="14" t="s">
        <v>30</v>
      </c>
      <c r="D15" s="15">
        <v>0.005</v>
      </c>
      <c r="E15" s="16" t="s">
        <v>31</v>
      </c>
      <c r="F15" s="17">
        <v>1663.34</v>
      </c>
      <c r="G15" s="17">
        <f ca="1">ROUND(INDIRECT(ADDRESS(ROW()+(0), COLUMN()+(-3), 1))*INDIRECT(ADDRESS(ROW()+(0), COLUMN()+(-1), 1)), 2)</f>
        <v>8.32</v>
      </c>
    </row>
    <row r="16" spans="1:7" ht="13.50" thickBot="1" customHeight="1">
      <c r="A16" s="14" t="s">
        <v>32</v>
      </c>
      <c r="B16" s="14"/>
      <c r="C16" s="14" t="s">
        <v>33</v>
      </c>
      <c r="D16" s="15">
        <v>0.228</v>
      </c>
      <c r="E16" s="16" t="s">
        <v>34</v>
      </c>
      <c r="F16" s="17">
        <v>1727.44</v>
      </c>
      <c r="G16" s="17">
        <f ca="1">ROUND(INDIRECT(ADDRESS(ROW()+(0), COLUMN()+(-3), 1))*INDIRECT(ADDRESS(ROW()+(0), COLUMN()+(-1), 1)), 2)</f>
        <v>393.86</v>
      </c>
    </row>
    <row r="17" spans="1:7" ht="13.50" thickBot="1" customHeight="1">
      <c r="A17" s="14" t="s">
        <v>35</v>
      </c>
      <c r="B17" s="14"/>
      <c r="C17" s="18" t="s">
        <v>36</v>
      </c>
      <c r="D17" s="19">
        <v>0.237</v>
      </c>
      <c r="E17" s="20" t="s">
        <v>37</v>
      </c>
      <c r="F17" s="21">
        <v>1065.7</v>
      </c>
      <c r="G17" s="21">
        <f ca="1">ROUND(INDIRECT(ADDRESS(ROW()+(0), COLUMN()+(-3), 1))*INDIRECT(ADDRESS(ROW()+(0), COLUMN()+(-1), 1)), 2)</f>
        <v>252.57</v>
      </c>
    </row>
    <row r="18" spans="1:7" ht="13.50" thickBot="1" customHeight="1">
      <c r="A18" s="18"/>
      <c r="B18" s="18"/>
      <c r="C18" s="5" t="s">
        <v>38</v>
      </c>
      <c r="D18" s="22">
        <v>2</v>
      </c>
      <c r="E18" s="23" t="s">
        <v>39</v>
      </c>
      <c r="F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38544.6</v>
      </c>
      <c r="G18" s="24">
        <f ca="1">ROUND(INDIRECT(ADDRESS(ROW()+(0), COLUMN()+(-3), 1))*INDIRECT(ADDRESS(ROW()+(0), COLUMN()+(-1), 1))/100, 2)</f>
        <v>770.89</v>
      </c>
    </row>
    <row r="19" spans="1:7" ht="13.50" thickBot="1" customHeight="1">
      <c r="A19" s="25" t="s">
        <v>40</v>
      </c>
      <c r="B19" s="25"/>
      <c r="C19" s="26"/>
      <c r="D19" s="26"/>
      <c r="E19" s="27"/>
      <c r="F19" s="25" t="s">
        <v>41</v>
      </c>
      <c r="G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39315.4</v>
      </c>
    </row>
  </sheetData>
  <mergeCells count="15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D19"/>
  </mergeCells>
  <pageMargins left="0.147638" right="0.147638" top="0.206693" bottom="0.206693" header="0.0" footer="0.0"/>
  <pageSetup paperSize="9" orientation="portrait"/>
  <rowBreaks count="0" manualBreakCount="0">
    </rowBreaks>
</worksheet>
</file>