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<sst xmlns="http://schemas.openxmlformats.org/spreadsheetml/2006/main" count="42" uniqueCount="42">
  <si>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</si>
  <si>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ECC060</t>
  </si>
  <si>
    <t xml:space="preserve">m</t>
  </si>
  <si>
    <t xml:space="preserve">Chaperon préfabriqué, en béton.</t>
  </si>
  <si>
    <r>
      <rPr>
        <sz val="8.25"/>
        <color rgb="FF000000"/>
        <rFont val="Arial"/>
        <family val="2"/>
      </rPr>
      <t xml:space="preserve">Chaperon préfabriqué en béton, avec un angle d'inclinaison de 10°, de couleur blanche, en pièces de 500x450x60 mm, avec larmier, pour recouvrement de murs, et ancrage métallique en acier inoxydable sur sa face inférieure; placé avec du mortier de ciment, confectionné sur chantier, avec adjuvant hydrofuge, dosage 1:4, sur lequel on introduit les ancrages métalliques; et jointement entre pièces et, s'il y a lieu, des assemblages avec les murs avec du mortier de joints spécial pour préfabriqués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</si>
  <si>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</si>
  <si>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</si>
  <si>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</si>
  <si>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</si>
  <si>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</si>
  <si>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</si>
  <si>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mt20ahp010o</t>
  </si>
  <si>
    <t xml:space="preserve">Chaperon préfabriqué en béton, avec un angle d'inclinaison de 10°, de couleur blanche, en pièces de 500x450x60 mm, avec larmier, pour recouvrement de murs, et ancrage métallique en acier inoxydable sur sa face inférieure.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</si>
  <si>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</si>
  <si>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</si>
  <si>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</si>
  <si>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</si>
  <si>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</si>
  <si>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</si>
  <si>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</si>
  <si>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</si>
  <si>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</si>
  <si>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</si>
  <si>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</si>
  <si>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</si>
  <si>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</si>
  <si>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</si>
  <si>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</si>
  <si>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</si>
  <si>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</si>
  <si>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</si>
  <si>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</si>
  <si>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</si>
  <si>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</si>
  <si>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</si>
  <si>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</si>
  <si>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</si>
  <si>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</si>
  <si>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</si>
  <si>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</si>
  <si>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1.759,94F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</si>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</sst>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20753.3</v>
      </c>
      <c r="H9" s="13">
        <f ca="1">ROUND(INDIRECT(ADDRESS(ROW()+(0), COLUMN()+(-3), 1))*INDIRECT(ADDRESS(ROW()+(0), COLUMN()+(-1), 1)), 2)</f>
        <v>22828.7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1088.23</v>
      </c>
      <c r="H10" s="17">
        <f ca="1">ROUND(INDIRECT(ADDRESS(ROW()+(0), COLUMN()+(-3), 1))*INDIRECT(ADDRESS(ROW()+(0), COLUMN()+(-1), 1)), 2)</f>
        <v>6.53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0.017</v>
      </c>
      <c r="F11" s="16" t="s">
        <v>19</v>
      </c>
      <c r="G11" s="17">
        <v>11771.8</v>
      </c>
      <c r="H11" s="17">
        <f ca="1">ROUND(INDIRECT(ADDRESS(ROW()+(0), COLUMN()+(-3), 1))*INDIRECT(ADDRESS(ROW()+(0), COLUMN()+(-1), 1)), 2)</f>
        <v>200.12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4.275</v>
      </c>
      <c r="F12" s="16" t="s">
        <v>22</v>
      </c>
      <c r="G12" s="17">
        <v>79.08</v>
      </c>
      <c r="H12" s="17">
        <f ca="1">ROUND(INDIRECT(ADDRESS(ROW()+(0), COLUMN()+(-3), 1))*INDIRECT(ADDRESS(ROW()+(0), COLUMN()+(-1), 1)), 2)</f>
        <v>338.07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0.086</v>
      </c>
      <c r="F13" s="16" t="s">
        <v>25</v>
      </c>
      <c r="G13" s="17">
        <v>870.59</v>
      </c>
      <c r="H13" s="17">
        <f ca="1">ROUND(INDIRECT(ADDRESS(ROW()+(0), COLUMN()+(-3), 1))*INDIRECT(ADDRESS(ROW()+(0), COLUMN()+(-1), 1)), 2)</f>
        <v>74.87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0.034</v>
      </c>
      <c r="F14" s="16" t="s">
        <v>28</v>
      </c>
      <c r="G14" s="17">
        <v>1791.96</v>
      </c>
      <c r="H14" s="17">
        <f ca="1">ROUND(INDIRECT(ADDRESS(ROW()+(0), COLUMN()+(-3), 1))*INDIRECT(ADDRESS(ROW()+(0), COLUMN()+(-1), 1)), 2)</f>
        <v>60.93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0.008</v>
      </c>
      <c r="F15" s="16" t="s">
        <v>31</v>
      </c>
      <c r="G15" s="17">
        <v>1663.34</v>
      </c>
      <c r="H15" s="17">
        <f ca="1">ROUND(INDIRECT(ADDRESS(ROW()+(0), COLUMN()+(-3), 1))*INDIRECT(ADDRESS(ROW()+(0), COLUMN()+(-1), 1)), 2)</f>
        <v>13.31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0.364</v>
      </c>
      <c r="F16" s="16" t="s">
        <v>34</v>
      </c>
      <c r="G16" s="17">
        <v>1727.44</v>
      </c>
      <c r="H16" s="17">
        <f ca="1">ROUND(INDIRECT(ADDRESS(ROW()+(0), COLUMN()+(-3), 1))*INDIRECT(ADDRESS(ROW()+(0), COLUMN()+(-1), 1)), 2)</f>
        <v>628.79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0.467</v>
      </c>
      <c r="F17" s="20" t="s">
        <v>37</v>
      </c>
      <c r="G17" s="21">
        <v>1065.7</v>
      </c>
      <c r="H17" s="21">
        <f ca="1">ROUND(INDIRECT(ADDRESS(ROW()+(0), COLUMN()+(-3), 1))*INDIRECT(ADDRESS(ROW()+(0), COLUMN()+(-1), 1)), 2)</f>
        <v>497.68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24649</v>
      </c>
      <c r="H18" s="24">
        <f ca="1">ROUND(INDIRECT(ADDRESS(ROW()+(0), COLUMN()+(-3), 1))*INDIRECT(ADDRESS(ROW()+(0), COLUMN()+(-1), 1))/100, 2)</f>
        <v>492.98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25141.9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