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<sst xmlns="http://schemas.openxmlformats.org/spreadsheetml/2006/main" count="30" uniqueCount="30">
  <si>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</si>
  <si>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ECC020</t>
  </si>
  <si>
    <t xml:space="preserve">m</t>
  </si>
  <si>
    <t xml:space="preserve">Chaperon en acier prélaqué.</t>
  </si>
  <si>
    <r>
      <rPr>
        <sz val="8.25"/>
        <color rgb="FF000000"/>
        <rFont val="Arial"/>
        <family val="2"/>
      </rPr>
      <t xml:space="preserve">Chaperon métallique, en tôle pliée d'acier prélaqué, avec un angle d'inclinaison de 10°, épaisseur 1 mm, développement 600 mm et 4 plis, avec larmier, pour recouvrement de murs; fixation avec des vis autoforeuses en acier galvanisé; et scellement des joints entre pièces et, s'il y a lieu, des assemblages avec les murs avec mastic adhésif monocomposant.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</si>
  <si>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</si>
  <si>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</si>
  <si>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</si>
  <si>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</si>
  <si>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</si>
  <si>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</si>
  <si>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mt20ame020Ca</t>
  </si>
  <si>
    <t xml:space="preserve">Chaperon métallique, en tôle pliée d'acier prélaqué, avec un angle d'inclinaison de 10°, épaisseur 1 mm, développement 600 mm et 4 plis, avec larmier, pour recouvrement de murs.</t>
  </si>
  <si>
    <t xml:space="preserve">m</t>
  </si>
  <si>
    <t xml:space="preserve">mt12www050</t>
  </si>
  <si>
    <t xml:space="preserve">Vis autoforeuse d'acier galvanisé.</t>
  </si>
  <si>
    <t xml:space="preserve">U</t>
  </si>
  <si>
    <t xml:space="preserve">mt22www010d</t>
  </si>
  <si>
    <t xml:space="preserve">Cartouche de 290 ml de mastic adhésif monocomposant, neutre, super-élastique, à base de polymère MS, couleur transparente, avec résistance aux intempéries et aux rayons UV et élongation jusqu'à rupture 750%.</t>
  </si>
  <si>
    <t xml:space="preserve">U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</si>
  <si>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</si>
  <si>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</si>
  <si>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</si>
  <si>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</si>
  <si>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</si>
  <si>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</si>
  <si>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</si>
  <si>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</si>
  <si>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Coût d'entretien décennal: 559,84F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</si>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</sst>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6487.91</v>
      </c>
      <c r="H9" s="13">
        <f ca="1">ROUND(INDIRECT(ADDRESS(ROW()+(0), COLUMN()+(-3), 1))*INDIRECT(ADDRESS(ROW()+(0), COLUMN()+(-1), 1)), 2)</f>
        <v>6487.91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2</v>
      </c>
      <c r="F10" s="16" t="s">
        <v>16</v>
      </c>
      <c r="G10" s="17">
        <v>42.57</v>
      </c>
      <c r="H10" s="17">
        <f ca="1">ROUND(INDIRECT(ADDRESS(ROW()+(0), COLUMN()+(-3), 1))*INDIRECT(ADDRESS(ROW()+(0), COLUMN()+(-1), 1)), 2)</f>
        <v>85.14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0.2</v>
      </c>
      <c r="F11" s="16" t="s">
        <v>19</v>
      </c>
      <c r="G11" s="17">
        <v>4504.08</v>
      </c>
      <c r="H11" s="17">
        <f ca="1">ROUND(INDIRECT(ADDRESS(ROW()+(0), COLUMN()+(-3), 1))*INDIRECT(ADDRESS(ROW()+(0), COLUMN()+(-1), 1)), 2)</f>
        <v>900.82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0.159</v>
      </c>
      <c r="F12" s="16" t="s">
        <v>22</v>
      </c>
      <c r="G12" s="17">
        <v>1750.08</v>
      </c>
      <c r="H12" s="17">
        <f ca="1">ROUND(INDIRECT(ADDRESS(ROW()+(0), COLUMN()+(-3), 1))*INDIRECT(ADDRESS(ROW()+(0), COLUMN()+(-1), 1)), 2)</f>
        <v>278.26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0.08</v>
      </c>
      <c r="F13" s="20" t="s">
        <v>25</v>
      </c>
      <c r="G13" s="21">
        <v>1109.65</v>
      </c>
      <c r="H13" s="21">
        <f ca="1">ROUND(INDIRECT(ADDRESS(ROW()+(0), COLUMN()+(-3), 1))*INDIRECT(ADDRESS(ROW()+(0), COLUMN()+(-1), 1)), 2)</f>
        <v>88.77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7840.9</v>
      </c>
      <c r="H14" s="24">
        <f ca="1">ROUND(INDIRECT(ADDRESS(ROW()+(0), COLUMN()+(-3), 1))*INDIRECT(ADDRESS(ROW()+(0), COLUMN()+(-1), 1))/100, 2)</f>
        <v>156.82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7997.72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