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<sst xmlns="http://schemas.openxmlformats.org/spreadsheetml/2006/main" count="54" uniqueCount="54">
  <si>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</si>
  <si>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ALM020</t>
  </si>
  <si>
    <t xml:space="preserve">m</t>
  </si>
  <si>
    <t xml:space="preserve">Mur de clôture en béton.</t>
  </si>
  <si>
    <r>
      <rPr>
        <sz val="8.25"/>
        <color rgb="FF000000"/>
        <rFont val="Arial"/>
        <family val="2"/>
      </rPr>
      <t xml:space="preserve">Clôture constituée de mur continu en béton armé, de 1 m de hauteur et 15 cm d'épaisseur, réalisé avec béton confectionné sur le chantier BCN: CPJ-CEM II/A 32,5 - TP - B 30 - 15/25 - E: 2a - BA - P 18-305, coulage avec des moyens manuels, et treillis soudé 100x100 mm et Ø 4,0-4,0 mm, en acier Fe E 500; montage et démontage du système de coffrage récupérable métallique pour finition visible. Comprend les profilés chanfreins pour le biseautage des bords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</si>
  <si>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</si>
  <si>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</si>
  <si>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</si>
  <si>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</si>
  <si>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</si>
  <si>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</si>
  <si>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</si>
  <si>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</si>
  <si>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</si>
  <si>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mt08eme030c</t>
  </si>
  <si>
    <t xml:space="preserve">Système de coffrage à deux faces, pour les murs, constitué de panneaux métalliques modulaires, jusqu'à 3 m de hauteur, y compris les éléments de réservation pour le passage des installations.</t>
  </si>
  <si>
    <t xml:space="preserve">m²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</si>
  <si>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</si>
  <si>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</si>
  <si>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</si>
  <si>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mt08var040a</t>
  </si>
  <si>
    <t xml:space="preserve">Profilé chanfrein en PVC, de plusieurs dimensions et 2500 mm de longueur.</t>
  </si>
  <si>
    <t xml:space="preserve">U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</si>
  <si>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</si>
  <si>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</si>
  <si>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</si>
  <si>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</si>
  <si>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</si>
  <si>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</si>
  <si>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</si>
  <si>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</si>
  <si>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</si>
  <si>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</si>
  <si>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</si>
  <si>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</si>
  <si>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</si>
  <si>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</si>
  <si>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</si>
  <si>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</si>
  <si>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</si>
  <si>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</si>
  <si>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</si>
  <si>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</si>
  <si>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</si>
  <si>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</si>
  <si>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</si>
  <si>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</si>
  <si>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</si>
  <si>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</si>
  <si>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</si>
  <si>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</si>
  <si>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</si>
  <si>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2.234,50F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</si>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</sst>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2.4</v>
      </c>
      <c r="E9" s="11" t="s">
        <v>13</v>
      </c>
      <c r="F9" s="13">
        <v>50.88</v>
      </c>
      <c r="G9" s="13">
        <f ca="1">ROUND(INDIRECT(ADDRESS(ROW()+(0), COLUMN()+(-3), 1))*INDIRECT(ADDRESS(ROW()+(0), COLUMN()+(-1), 1)), 2)</f>
        <v>122.11</v>
      </c>
    </row>
    <row r="10" spans="1:7" ht="34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15544</v>
      </c>
      <c r="G10" s="17">
        <f ca="1">ROUND(INDIRECT(ADDRESS(ROW()+(0), COLUMN()+(-3), 1))*INDIRECT(ADDRESS(ROW()+(0), COLUMN()+(-1), 1)), 2)</f>
        <v>31088.1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1498.65</v>
      </c>
      <c r="G11" s="17">
        <f ca="1">ROUND(INDIRECT(ADDRESS(ROW()+(0), COLUMN()+(-3), 1))*INDIRECT(ADDRESS(ROW()+(0), COLUMN()+(-1), 1)), 2)</f>
        <v>1648.52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401.18</v>
      </c>
      <c r="G12" s="17">
        <f ca="1">ROUND(INDIRECT(ADDRESS(ROW()+(0), COLUMN()+(-3), 1))*INDIRECT(ADDRESS(ROW()+(0), COLUMN()+(-1), 1)), 2)</f>
        <v>401.18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0.028</v>
      </c>
      <c r="E13" s="16" t="s">
        <v>25</v>
      </c>
      <c r="F13" s="17">
        <v>1094.14</v>
      </c>
      <c r="G13" s="17">
        <f ca="1">ROUND(INDIRECT(ADDRESS(ROW()+(0), COLUMN()+(-3), 1))*INDIRECT(ADDRESS(ROW()+(0), COLUMN()+(-1), 1)), 2)</f>
        <v>30.64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0.06</v>
      </c>
      <c r="E14" s="16" t="s">
        <v>28</v>
      </c>
      <c r="F14" s="17">
        <v>16550</v>
      </c>
      <c r="G14" s="17">
        <f ca="1">ROUND(INDIRECT(ADDRESS(ROW()+(0), COLUMN()+(-3), 1))*INDIRECT(ADDRESS(ROW()+(0), COLUMN()+(-1), 1)), 2)</f>
        <v>993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0.113</v>
      </c>
      <c r="E15" s="16" t="s">
        <v>31</v>
      </c>
      <c r="F15" s="17">
        <v>17674</v>
      </c>
      <c r="G15" s="17">
        <f ca="1">ROUND(INDIRECT(ADDRESS(ROW()+(0), COLUMN()+(-3), 1))*INDIRECT(ADDRESS(ROW()+(0), COLUMN()+(-1), 1)), 2)</f>
        <v>1997.16</v>
      </c>
    </row>
    <row r="16" spans="1:7" ht="13.50" thickBot="1" customHeight="1">
      <c r="A16" s="14" t="s">
        <v>32</v>
      </c>
      <c r="B16" s="14"/>
      <c r="C16" s="14" t="s">
        <v>33</v>
      </c>
      <c r="D16" s="15">
        <v>72.45</v>
      </c>
      <c r="E16" s="16" t="s">
        <v>34</v>
      </c>
      <c r="F16" s="17">
        <v>79.51</v>
      </c>
      <c r="G16" s="17">
        <f ca="1">ROUND(INDIRECT(ADDRESS(ROW()+(0), COLUMN()+(-3), 1))*INDIRECT(ADDRESS(ROW()+(0), COLUMN()+(-1), 1)), 2)</f>
        <v>5760.5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0.095</v>
      </c>
      <c r="E17" s="16" t="s">
        <v>37</v>
      </c>
      <c r="F17" s="17">
        <v>1670.13</v>
      </c>
      <c r="G17" s="17">
        <f ca="1">ROUND(INDIRECT(ADDRESS(ROW()+(0), COLUMN()+(-3), 1))*INDIRECT(ADDRESS(ROW()+(0), COLUMN()+(-1), 1)), 2)</f>
        <v>158.66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0.371</v>
      </c>
      <c r="E18" s="16" t="s">
        <v>40</v>
      </c>
      <c r="F18" s="17">
        <v>1923.84</v>
      </c>
      <c r="G18" s="17">
        <f ca="1">ROUND(INDIRECT(ADDRESS(ROW()+(0), COLUMN()+(-3), 1))*INDIRECT(ADDRESS(ROW()+(0), COLUMN()+(-1), 1)), 2)</f>
        <v>713.74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0.371</v>
      </c>
      <c r="E19" s="16" t="s">
        <v>43</v>
      </c>
      <c r="F19" s="17">
        <v>1232.69</v>
      </c>
      <c r="G19" s="17">
        <f ca="1">ROUND(INDIRECT(ADDRESS(ROW()+(0), COLUMN()+(-3), 1))*INDIRECT(ADDRESS(ROW()+(0), COLUMN()+(-1), 1)), 2)</f>
        <v>457.33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0.188</v>
      </c>
      <c r="E20" s="16" t="s">
        <v>46</v>
      </c>
      <c r="F20" s="17">
        <v>1140.41</v>
      </c>
      <c r="G20" s="17">
        <f ca="1">ROUND(INDIRECT(ADDRESS(ROW()+(0), COLUMN()+(-3), 1))*INDIRECT(ADDRESS(ROW()+(0), COLUMN()+(-1), 1)), 2)</f>
        <v>214.4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0.197</v>
      </c>
      <c r="E21" s="20" t="s">
        <v>49</v>
      </c>
      <c r="F21" s="21">
        <v>1159.34</v>
      </c>
      <c r="G21" s="21">
        <f ca="1">ROUND(INDIRECT(ADDRESS(ROW()+(0), COLUMN()+(-3), 1))*INDIRECT(ADDRESS(ROW()+(0), COLUMN()+(-1), 1)), 2)</f>
        <v>228.39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43813.7</v>
      </c>
      <c r="G22" s="24">
        <f ca="1">ROUND(INDIRECT(ADDRESS(ROW()+(0), COLUMN()+(-3), 1))*INDIRECT(ADDRESS(ROW()+(0), COLUMN()+(-1), 1))/100, 2)</f>
        <v>876.27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44690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