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<sst xmlns="http://schemas.openxmlformats.org/spreadsheetml/2006/main" count="30" uniqueCount="30">
  <si>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</si>
  <si>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AFA010</t>
  </si>
  <si>
    <t xml:space="preserve">U</t>
  </si>
  <si>
    <t xml:space="preserve">Équipement.</t>
  </si>
  <si>
    <r>
      <rPr>
        <sz val="8.25"/>
        <color rgb="FF000000"/>
        <rFont val="Arial"/>
        <family val="2"/>
      </rPr>
      <t xml:space="preserve">Équipement sportif pour terrain de padel, constitué de filet en nylon renforcé, poteaux d'appui et d'accessoires réglementaires, conformément à la norme fédérative, avec des ancrages de sol pour poteaux de tube en aluminium de 93 mm de diamètre et 420 mm de longueur, avec couvercle, placés avec des dés de béton BCN: CPJ-CEM II/A 32,5 - TP - B 20 - 15/25 - E: 1 - NA - P 18-305 de 50x50x40 cm.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</si>
  <si>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</si>
  <si>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</si>
  <si>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</si>
  <si>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</si>
  <si>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</si>
  <si>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</si>
  <si>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</si>
  <si>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</si>
  <si>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</si>
  <si>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mt47ede011b</t>
  </si>
  <si>
    <t xml:space="preserve">Gaine en aluminium pour ancrage au sol d'un poteau de padel, dans un tube de 93 mm de diamètre et de 420 mm de longueur, avec bouchon.</t>
  </si>
  <si>
    <t xml:space="preserve">U</t>
  </si>
  <si>
    <t xml:space="preserve">mt47ede010b</t>
  </si>
  <si>
    <t xml:space="preserve">Équipement sportif pour terrain de padel, composé de filet en nylon renforcé, poteaux d'appui et accessoires réglementaires, selon la norme fédérative.</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</si>
  <si>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</si>
  <si>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</si>
  <si>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</si>
  <si>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</si>
  <si>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</si>
  <si>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</si>
  <si>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</si>
  <si>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</si>
  <si>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</si>
  <si>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429.860,64F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</si>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</sst>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2.38" customWidth="1"/>
    <col min="4" max="4" width="73.9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v>
      </c>
      <c r="F9" s="11" t="s">
        <v>13</v>
      </c>
      <c r="G9" s="13">
        <v>70116.9</v>
      </c>
      <c r="H9" s="13">
        <f ca="1">ROUND(INDIRECT(ADDRESS(ROW()+(0), COLUMN()+(-3), 1))*INDIRECT(ADDRESS(ROW()+(0), COLUMN()+(-1), 1)), 2)</f>
        <v>21035.1</v>
      </c>
    </row>
    <row r="10" spans="1:8" ht="24.00" thickBot="1" customHeight="1">
      <c r="A10" s="14" t="s">
        <v>14</v>
      </c>
      <c r="B10" s="14"/>
      <c r="C10" s="14"/>
      <c r="D10" s="14" t="s">
        <v>15</v>
      </c>
      <c r="E10" s="15">
        <v>2</v>
      </c>
      <c r="F10" s="16" t="s">
        <v>16</v>
      </c>
      <c r="G10" s="17">
        <v>35754.6</v>
      </c>
      <c r="H10" s="17">
        <f ca="1">ROUND(INDIRECT(ADDRESS(ROW()+(0), COLUMN()+(-3), 1))*INDIRECT(ADDRESS(ROW()+(0), COLUMN()+(-1), 1)), 2)</f>
        <v>71509.3</v>
      </c>
    </row>
    <row r="11" spans="1:8" ht="24.00" thickBot="1" customHeight="1">
      <c r="A11" s="14" t="s">
        <v>17</v>
      </c>
      <c r="B11" s="14"/>
      <c r="C11" s="14"/>
      <c r="D11" s="14" t="s">
        <v>18</v>
      </c>
      <c r="E11" s="15">
        <v>1</v>
      </c>
      <c r="F11" s="16" t="s">
        <v>19</v>
      </c>
      <c r="G11" s="17">
        <v>608517</v>
      </c>
      <c r="H11" s="17">
        <f ca="1">ROUND(INDIRECT(ADDRESS(ROW()+(0), COLUMN()+(-3), 1))*INDIRECT(ADDRESS(ROW()+(0), COLUMN()+(-1), 1)), 2)</f>
        <v>608517</v>
      </c>
    </row>
    <row r="12" spans="1:8" ht="13.50" thickBot="1" customHeight="1">
      <c r="A12" s="14" t="s">
        <v>20</v>
      </c>
      <c r="B12" s="14"/>
      <c r="C12" s="14"/>
      <c r="D12" s="14" t="s">
        <v>21</v>
      </c>
      <c r="E12" s="15">
        <v>4.552</v>
      </c>
      <c r="F12" s="16" t="s">
        <v>22</v>
      </c>
      <c r="G12" s="17">
        <v>1770.99</v>
      </c>
      <c r="H12" s="17">
        <f ca="1">ROUND(INDIRECT(ADDRESS(ROW()+(0), COLUMN()+(-3), 1))*INDIRECT(ADDRESS(ROW()+(0), COLUMN()+(-1), 1)), 2)</f>
        <v>8061.55</v>
      </c>
    </row>
    <row r="13" spans="1:8" ht="13.50" thickBot="1" customHeight="1">
      <c r="A13" s="14" t="s">
        <v>23</v>
      </c>
      <c r="B13" s="14"/>
      <c r="C13" s="14"/>
      <c r="D13" s="18" t="s">
        <v>24</v>
      </c>
      <c r="E13" s="19">
        <v>4.552</v>
      </c>
      <c r="F13" s="20" t="s">
        <v>25</v>
      </c>
      <c r="G13" s="21">
        <v>1135.46</v>
      </c>
      <c r="H13" s="21">
        <f ca="1">ROUND(INDIRECT(ADDRESS(ROW()+(0), COLUMN()+(-3), 1))*INDIRECT(ADDRESS(ROW()+(0), COLUMN()+(-1), 1)), 2)</f>
        <v>5168.61</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714292</v>
      </c>
      <c r="H14" s="24">
        <f ca="1">ROUND(INDIRECT(ADDRESS(ROW()+(0), COLUMN()+(-3), 1))*INDIRECT(ADDRESS(ROW()+(0), COLUMN()+(-1), 1))/100, 2)</f>
        <v>14285.8</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728577</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