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<sst xmlns="http://schemas.openxmlformats.org/spreadsheetml/2006/main" count="39" uniqueCount="39">
  <si>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</si>
  <si>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</si>
  <si>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</si>
  <si>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</si>
  <si>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siphoïde enterré, en béton massif, coulé "in situ" BCN: CPJ-CEM II/A 32,5 ES - TP - B 35 - 15/25 - E: 5b - NA - P 18-305, de dimensions intérieures 50x50x50 cm, sur dallage en béton massif de 15 cm d'épaisseur, avec siphon constitué d'un coude de 87°30' en PVC long, fermé supérieurement avec couvercle préfabriqué en béton armé avec fermeture hermétique au passage des odeurs méphitiques; excavation préalable avec des moyens mécaniques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</si>
  <si>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</si>
  <si>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</si>
  <si>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</si>
  <si>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</si>
  <si>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</si>
  <si>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</si>
  <si>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</si>
  <si>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</si>
  <si>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</si>
  <si>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</si>
  <si>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</si>
  <si>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</si>
  <si>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</si>
  <si>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</si>
  <si>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</si>
  <si>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mt11arf010a</t>
  </si>
  <si>
    <t xml:space="preserve">Couvercle en béton armé préfabriqué, 50x50x5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</si>
  <si>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</si>
  <si>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</si>
  <si>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</si>
  <si>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</si>
  <si>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</si>
  <si>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</si>
  <si>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</si>
  <si>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</si>
  <si>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</si>
  <si>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</si>
  <si>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</si>
  <si>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</si>
  <si>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</si>
  <si>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</si>
  <si>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</si>
  <si>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2.784,35F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</si>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</sst>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0.245</v>
      </c>
      <c r="F9" s="11" t="s">
        <v>13</v>
      </c>
      <c r="G9" s="13">
        <v>97219.1</v>
      </c>
      <c r="H9" s="13">
        <f ca="1">ROUND(INDIRECT(ADDRESS(ROW()+(0), COLUMN()+(-3), 1))*INDIRECT(ADDRESS(ROW()+(0), COLUMN()+(-1), 1)), 2)</f>
        <v>23818.7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6987.02</v>
      </c>
      <c r="H10" s="17">
        <f ca="1">ROUND(INDIRECT(ADDRESS(ROW()+(0), COLUMN()+(-3), 1))*INDIRECT(ADDRESS(ROW()+(0), COLUMN()+(-1), 1)), 2)</f>
        <v>6987.02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</v>
      </c>
      <c r="F11" s="16" t="s">
        <v>19</v>
      </c>
      <c r="G11" s="17">
        <v>165825</v>
      </c>
      <c r="H11" s="17">
        <f ca="1">ROUND(INDIRECT(ADDRESS(ROW()+(0), COLUMN()+(-3), 1))*INDIRECT(ADDRESS(ROW()+(0), COLUMN()+(-1), 1)), 2)</f>
        <v>8291.24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8514.32</v>
      </c>
      <c r="H12" s="17">
        <f ca="1">ROUND(INDIRECT(ADDRESS(ROW()+(0), COLUMN()+(-3), 1))*INDIRECT(ADDRESS(ROW()+(0), COLUMN()+(-1), 1)), 2)</f>
        <v>8514.32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0.419</v>
      </c>
      <c r="F13" s="16" t="s">
        <v>25</v>
      </c>
      <c r="G13" s="17">
        <v>7520.87</v>
      </c>
      <c r="H13" s="17">
        <f ca="1">ROUND(INDIRECT(ADDRESS(ROW()+(0), COLUMN()+(-3), 1))*INDIRECT(ADDRESS(ROW()+(0), COLUMN()+(-1), 1)), 2)</f>
        <v>3151.24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0.056</v>
      </c>
      <c r="F14" s="16" t="s">
        <v>28</v>
      </c>
      <c r="G14" s="17">
        <v>19720.2</v>
      </c>
      <c r="H14" s="17">
        <f ca="1">ROUND(INDIRECT(ADDRESS(ROW()+(0), COLUMN()+(-3), 1))*INDIRECT(ADDRESS(ROW()+(0), COLUMN()+(-1), 1)), 2)</f>
        <v>1104.33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1.079</v>
      </c>
      <c r="F15" s="16" t="s">
        <v>31</v>
      </c>
      <c r="G15" s="17">
        <v>1727.44</v>
      </c>
      <c r="H15" s="17">
        <f ca="1">ROUND(INDIRECT(ADDRESS(ROW()+(0), COLUMN()+(-3), 1))*INDIRECT(ADDRESS(ROW()+(0), COLUMN()+(-1), 1)), 2)</f>
        <v>1863.91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0.811</v>
      </c>
      <c r="F16" s="20" t="s">
        <v>34</v>
      </c>
      <c r="G16" s="21">
        <v>1065.7</v>
      </c>
      <c r="H16" s="21">
        <f ca="1">ROUND(INDIRECT(ADDRESS(ROW()+(0), COLUMN()+(-3), 1))*INDIRECT(ADDRESS(ROW()+(0), COLUMN()+(-1), 1)), 2)</f>
        <v>864.28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54595</v>
      </c>
      <c r="H17" s="24">
        <f ca="1">ROUND(INDIRECT(ADDRESS(ROW()+(0), COLUMN()+(-3), 1))*INDIRECT(ADDRESS(ROW()+(0), COLUMN()+(-1), 1))/100, 2)</f>
        <v>1091.9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55686.9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