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<sst xmlns="http://schemas.openxmlformats.org/spreadsheetml/2006/main" count="33" uniqueCount="33">
  <si>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</si>
  <si>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</si>
  <si>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</si>
  <si>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</si>
  <si>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en pied de chute enterré, en béton massif, coulé "in situ" BCN: CPJ-CEM II/A 32,5 ES - TP - B 35 - 15/25 - E: 5b - NA - P 18-305, de dimensions intérieures 40x40x50 cm, sur dallage en béton massif de 15 cm d'épaisseur, réalisation d'une pente minimale de 1,00% pour l'évacuation des eaux résiduelles et 0,50% pour l'évacuation des eaux pluviales, avec le même type de béton, avec un coude en PVC de 45° placé dans un dé de béton, pour éviter le coup de la descente dans la pente du dallage, fermé supérieurement avec cadre et couvercle en fonte classe B-125 selon NF EN 124. Comprend le moule réutilisable en tôle métallique amortissable en 20 utilisations.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</si>
  <si>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</si>
  <si>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</si>
  <si>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</si>
  <si>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</si>
  <si>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</si>
  <si>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</si>
  <si>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</si>
  <si>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</si>
  <si>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</si>
  <si>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</si>
  <si>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</si>
  <si>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</si>
  <si>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mt08epr030a</t>
  </si>
  <si>
    <t xml:space="preserve">Moule réutilisable pour la réalisation de regards de section carrée de 40x40x50 cm, de tôle métallique, y compris accessoires de montage.</t>
  </si>
  <si>
    <t xml:space="preserve">U</t>
  </si>
  <si>
    <t xml:space="preserve">mt11tfa010a</t>
  </si>
  <si>
    <t xml:space="preserve">Cadre et tampon en fonte, 40x40 cm, pour regard à tampon amovible, classe B-125 selon NF EN 124.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</si>
  <si>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</si>
  <si>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</si>
  <si>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</si>
  <si>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</si>
  <si>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</si>
  <si>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</si>
  <si>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</si>
  <si>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</si>
  <si>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</si>
  <si>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2.864,15F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</si>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</sst>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0.223</v>
      </c>
      <c r="F9" s="11" t="s">
        <v>13</v>
      </c>
      <c r="G9" s="13">
        <v>97219.1</v>
      </c>
      <c r="H9" s="13">
        <f ca="1">ROUND(INDIRECT(ADDRESS(ROW()+(0), COLUMN()+(-3), 1))*INDIRECT(ADDRESS(ROW()+(0), COLUMN()+(-1), 1)), 2)</f>
        <v>21679.8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6987.02</v>
      </c>
      <c r="H10" s="17">
        <f ca="1">ROUND(INDIRECT(ADDRESS(ROW()+(0), COLUMN()+(-3), 1))*INDIRECT(ADDRESS(ROW()+(0), COLUMN()+(-1), 1)), 2)</f>
        <v>6987.02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0.05</v>
      </c>
      <c r="F11" s="16" t="s">
        <v>19</v>
      </c>
      <c r="G11" s="17">
        <v>132663</v>
      </c>
      <c r="H11" s="17">
        <f ca="1">ROUND(INDIRECT(ADDRESS(ROW()+(0), COLUMN()+(-3), 1))*INDIRECT(ADDRESS(ROW()+(0), COLUMN()+(-1), 1)), 2)</f>
        <v>6633.14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17880.1</v>
      </c>
      <c r="H12" s="17">
        <f ca="1">ROUND(INDIRECT(ADDRESS(ROW()+(0), COLUMN()+(-3), 1))*INDIRECT(ADDRESS(ROW()+(0), COLUMN()+(-1), 1)), 2)</f>
        <v>17880.1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1.195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2064.29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0.859</v>
      </c>
      <c r="F14" s="20" t="s">
        <v>28</v>
      </c>
      <c r="G14" s="21">
        <v>1065.7</v>
      </c>
      <c r="H14" s="21">
        <f ca="1">ROUND(INDIRECT(ADDRESS(ROW()+(0), COLUMN()+(-3), 1))*INDIRECT(ADDRESS(ROW()+(0), COLUMN()+(-1), 1)), 2)</f>
        <v>915.44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56159.8</v>
      </c>
      <c r="H15" s="24">
        <f ca="1">ROUND(INDIRECT(ADDRESS(ROW()+(0), COLUMN()+(-3), 1))*INDIRECT(ADDRESS(ROW()+(0), COLUMN()+(-1), 1))/100, 2)</f>
        <v>1123.2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57283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