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<sst xmlns="http://schemas.openxmlformats.org/spreadsheetml/2006/main" count="27" uniqueCount="27">
  <si>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</si>
  <si>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TVK260</t>
  </si>
  <si>
    <t xml:space="preserve">U</t>
  </si>
  <si>
    <t xml:space="preserve">Boîte d'inversion de cycle, pour système VRV-IV.</t>
  </si>
  <si>
    <r>
      <rPr>
        <sz val="8.25"/>
        <color rgb="FF000000"/>
        <rFont val="Arial"/>
        <family val="2"/>
      </rPr>
      <t xml:space="preserve">Boîte d'inversion du cycle frigorifique, de 16 paires de connexions pour les unités intérieures, pour gaz R-410A, pour système VRV (Volume de Réfrigérant Variable), pompe à chaleur avec récupération de chaleur, modèle BS16Q14AV1B "DAIKIN", nombre maximum d'unités intérieures connectables 64, nombre maximum d'unités intérieures connectables 5 par dérivation, indice maximal de capacité des unités intérieures connectables 750, indice maximal de capacité des unités intérieures connectables 140 par dérivation, poids 15 kg et alimentation monophasée (230V/50Hz), avec trois connexions pour l'unité extérieure, une pour la ligne de liquide, une pour la ligne de décharge de gaz et une pour la ligne de succion de gaz, et deux connexions pour chaque unité intérieure, une pour la ligne de liquide et une autre pour la ligne de gaz, avec isolation thermique et acoustique en mousse de polyuréthane. Comprend les éléments pour la suspension au plafond. Le prix ne comprend ni la canalisation ni le câblage électrique d'alimentation.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</si>
  <si>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</si>
  <si>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</si>
  <si>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</si>
  <si>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</si>
  <si>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</si>
  <si>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</si>
  <si>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mt42dai611f</t>
  </si>
  <si>
    <t xml:space="preserve">Boîte d'inversion du cycle frigorifique, de 16 paires de connexions pour les unités intérieures, pour gaz R-410A, pour système VRV (Volume de Réfrigérant Variable), pompe à chaleur avec récupération de chaleur, modèle BS16Q14AV1B "DAIKIN", nombre maximum d'unités intérieures connectables 64, nombre maximum d'unités intérieures connectables 5 par dérivation, indice maximal de capacité des unités intérieures connectables 750, indice maximal de capacité des unités intérieures connectables 140 par dérivation, poids 15 kg et alimentation monophasée (230V/50Hz), avec trois connexions pour l'unité extérieure, une pour la ligne de liquide, une pour la ligne de décharge de gaz et une pour la ligne de succion de gaz, et deux connexions pour chaque unité intérieure, une pour la ligne de liquide et une autre pour la ligne de gaz, avec isolation thermique et acoustique en mousse de polyuréthane.</t>
  </si>
  <si>
    <t xml:space="preserve">U</t>
  </si>
  <si>
    <t xml:space="preserve">mt42www090</t>
  </si>
  <si>
    <t xml:space="preserve">Kit de support pour la suspension du plafond, constitué de quatre tiges filetées en acier galvanisé, avec leurs chevilles, écrous et rondelles correspondants.</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</si>
  <si>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</si>
  <si>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</si>
  <si>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</si>
  <si>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</si>
  <si>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</si>
  <si>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</si>
  <si>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</si>
  <si>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</si>
  <si>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</si>
  <si>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3.140.279,74F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</si>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</sst>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74.80" customWidth="1"/>
    <col min="4" max="4" width="8.16" customWidth="1"/>
    <col min="5" max="5" width="5.44" customWidth="1"/>
    <col min="6" max="6" width="14.96" customWidth="1"/>
    <col min="7" max="7" width="12.07"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87.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18.50" thickBot="1" customHeight="1">
      <c r="A9" s="7" t="s">
        <v>11</v>
      </c>
      <c r="B9" s="7"/>
      <c r="C9" s="7" t="s">
        <v>12</v>
      </c>
      <c r="D9" s="9">
        <v>1</v>
      </c>
      <c r="E9" s="11" t="s">
        <v>13</v>
      </c>
      <c r="F9" s="13">
        <v>8.77624e+006</v>
      </c>
      <c r="G9" s="13">
        <f ca="1">ROUND(INDIRECT(ADDRESS(ROW()+(0), COLUMN()+(-3), 1))*INDIRECT(ADDRESS(ROW()+(0), COLUMN()+(-1), 1)), 2)</f>
        <v>8.77624e+006</v>
      </c>
    </row>
    <row r="10" spans="1:7" ht="24.00" thickBot="1" customHeight="1">
      <c r="A10" s="14" t="s">
        <v>14</v>
      </c>
      <c r="B10" s="14"/>
      <c r="C10" s="14" t="s">
        <v>15</v>
      </c>
      <c r="D10" s="15">
        <v>1</v>
      </c>
      <c r="E10" s="16" t="s">
        <v>16</v>
      </c>
      <c r="F10" s="17">
        <v>18714.5</v>
      </c>
      <c r="G10" s="17">
        <f ca="1">ROUND(INDIRECT(ADDRESS(ROW()+(0), COLUMN()+(-3), 1))*INDIRECT(ADDRESS(ROW()+(0), COLUMN()+(-1), 1)), 2)</f>
        <v>18714.5</v>
      </c>
    </row>
    <row r="11" spans="1:7" ht="13.50" thickBot="1" customHeight="1">
      <c r="A11" s="14" t="s">
        <v>17</v>
      </c>
      <c r="B11" s="14"/>
      <c r="C11" s="14" t="s">
        <v>18</v>
      </c>
      <c r="D11" s="15">
        <v>0.612</v>
      </c>
      <c r="E11" s="16" t="s">
        <v>19</v>
      </c>
      <c r="F11" s="17">
        <v>1356.83</v>
      </c>
      <c r="G11" s="17">
        <f ca="1">ROUND(INDIRECT(ADDRESS(ROW()+(0), COLUMN()+(-3), 1))*INDIRECT(ADDRESS(ROW()+(0), COLUMN()+(-1), 1)), 2)</f>
        <v>830.38</v>
      </c>
    </row>
    <row r="12" spans="1:7" ht="13.50" thickBot="1" customHeight="1">
      <c r="A12" s="14" t="s">
        <v>20</v>
      </c>
      <c r="B12" s="14"/>
      <c r="C12" s="18" t="s">
        <v>21</v>
      </c>
      <c r="D12" s="19">
        <v>0.612</v>
      </c>
      <c r="E12" s="20" t="s">
        <v>22</v>
      </c>
      <c r="F12" s="21">
        <v>844.31</v>
      </c>
      <c r="G12" s="21">
        <f ca="1">ROUND(INDIRECT(ADDRESS(ROW()+(0), COLUMN()+(-3), 1))*INDIRECT(ADDRESS(ROW()+(0), COLUMN()+(-1), 1)), 2)</f>
        <v>516.72</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8.7963e+006</v>
      </c>
      <c r="G13" s="24">
        <f ca="1">ROUND(INDIRECT(ADDRESS(ROW()+(0), COLUMN()+(-3), 1))*INDIRECT(ADDRESS(ROW()+(0), COLUMN()+(-1), 1))/100, 2)</f>
        <v>175926</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8.97223e+006</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