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<sst xmlns="http://schemas.openxmlformats.org/spreadsheetml/2006/main" count="33" uniqueCount="33">
  <si>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</si>
  <si>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TVI090</t>
  </si>
  <si>
    <t xml:space="preserve">U</t>
  </si>
  <si>
    <t xml:space="preserve">Unité intérieure d'air conditionné, de sol, pour système VRF.</t>
  </si>
  <si>
    <r>
      <rPr>
        <sz val="8.25"/>
        <color rgb="FF000000"/>
        <rFont val="Arial"/>
        <family val="2"/>
      </rPr>
      <t xml:space="preserve">Unité intérieure d'air conditionné, de sol, avec carrosserie, système air-air multisplit avec débit variable de réfrigérant, pour gaz R-410A, alimentation monophasée (230V/50Hz), modèle FDFW28KXE6 "MITSUBISHI HEAVY INDUSTRIES", puissance frigorifique totale nominale 2,8 kW (température de bulbe humide de l'air intérieur 19°C, température de bulbe sec de l'air extérieur 35°C), puissance calorifique nominale 3,2 kW (température de bulbe sec de l'air intérieur 20°C, température de bulbe humide de l'air extérieur 6°C), consommation électrique nominale en refroidissement 20 W, consommation électrique nominale en chauffage 20 W, niveau sonore (vitesse basse) 30 dBA, débit d'air 540 m³/h, de 600x860x238 mm, 19 kg, avec détendeur électronique, système d'inclinaison de six positions des ailettes, filtre, kit de montage et tuyau de drainage, contrôle par câble avec écran tactile LCD, modèle Eco Touch RC-EX3A.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</si>
  <si>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</si>
  <si>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</si>
  <si>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</si>
  <si>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</si>
  <si>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</si>
  <si>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</si>
  <si>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mt42mhi460a</t>
  </si>
  <si>
    <t xml:space="preserve">Unité intérieure d'air conditionné, de sol, avec carrosserie, système air-air multisplit avec débit variable de réfrigérant, pour gaz R-410A, alimentation monophasée (230V/50Hz), modèle FDFW28KXE6 "MITSUBISHI HEAVY INDUSTRIES", puissance frigorifique totale nominale 2,8 kW (température de bulbe humide de l'air intérieur 19°C, température de bulbe sec de l'air extérieur 35°C), puissance calorifique nominale 3,2 kW (température de bulbe sec de l'air intérieur 20°C, température de bulbe humide de l'air extérieur 6°C), consommation électrique nominale en refroidissement 20 W, consommation électrique nominale en chauffage 20 W, niveau sonore (vitesse basse) 30 dBA, débit d'air 540 m³/h, de 600x860x238 mm, 19 kg, avec détendeur électronique, système d'inclinaison de six positions des ailettes, filtre, kit de montage et tuyau de drainage.</t>
  </si>
  <si>
    <t xml:space="preserve">U</t>
  </si>
  <si>
    <t xml:space="preserve">mt42mhi520a</t>
  </si>
  <si>
    <t xml:space="preserve">Contrôle par câble avec écran tactile LCD, modèle Eco Touch RC-EX3A "MITSUBISHI HEAVY INDUSTRIES".</t>
  </si>
  <si>
    <t xml:space="preserve">U</t>
  </si>
  <si>
    <t xml:space="preserve">mt42mhi900</t>
  </si>
  <si>
    <t xml:space="preserve">Câble bus blindé à 2 fils, de 0,5 mm² de section par fil</t>
  </si>
  <si>
    <t xml:space="preserve">m</t>
  </si>
  <si>
    <t xml:space="preserve">mt35aia090aa</t>
  </si>
  <si>
    <t xml:space="preserve">Tube rigide en PVC, branchable, courbable à chaud, de couleur noire, de 16 mm de diamètre nominal, pour climatisation fixe en surface. Résistance à la compression 1250 N, résistance à l'impact 2 joules, température de travail -5°C jusqu'à 60°C, avec degré de protection IP547 selon NF EN 60529, propriétés électriques: isolant, non propagateur de la flamme. Selon NF EN 61386-1 et NF EN 61386-22. Comprend les colliers, les éléments de fixation et les accessoires (courbes, manchons, tés, coudes et courbes flexibles).</t>
  </si>
  <si>
    <t xml:space="preserve">m</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</si>
  <si>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</si>
  <si>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</si>
  <si>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</si>
  <si>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</si>
  <si>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</si>
  <si>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</si>
  <si>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</si>
  <si>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</si>
  <si>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509.494,20F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</si>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</sst>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75.48"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08.00" thickBot="1" customHeight="1">
      <c r="A9" s="7" t="s">
        <v>11</v>
      </c>
      <c r="B9" s="7"/>
      <c r="C9" s="7" t="s">
        <v>12</v>
      </c>
      <c r="D9" s="9">
        <v>1</v>
      </c>
      <c r="E9" s="11" t="s">
        <v>13</v>
      </c>
      <c r="F9" s="13">
        <v>1.60495e+006</v>
      </c>
      <c r="G9" s="13">
        <f ca="1">ROUND(INDIRECT(ADDRESS(ROW()+(0), COLUMN()+(-3), 1))*INDIRECT(ADDRESS(ROW()+(0), COLUMN()+(-1), 1)), 2)</f>
        <v>1.60495e+006</v>
      </c>
    </row>
    <row r="10" spans="1:7" ht="24.00" thickBot="1" customHeight="1">
      <c r="A10" s="14" t="s">
        <v>14</v>
      </c>
      <c r="B10" s="14"/>
      <c r="C10" s="14" t="s">
        <v>15</v>
      </c>
      <c r="D10" s="15">
        <v>1</v>
      </c>
      <c r="E10" s="16" t="s">
        <v>16</v>
      </c>
      <c r="F10" s="17">
        <v>170286</v>
      </c>
      <c r="G10" s="17">
        <f ca="1">ROUND(INDIRECT(ADDRESS(ROW()+(0), COLUMN()+(-3), 1))*INDIRECT(ADDRESS(ROW()+(0), COLUMN()+(-1), 1)), 2)</f>
        <v>170286</v>
      </c>
    </row>
    <row r="11" spans="1:7" ht="13.50" thickBot="1" customHeight="1">
      <c r="A11" s="14" t="s">
        <v>17</v>
      </c>
      <c r="B11" s="14"/>
      <c r="C11" s="14" t="s">
        <v>18</v>
      </c>
      <c r="D11" s="15">
        <v>3</v>
      </c>
      <c r="E11" s="16" t="s">
        <v>19</v>
      </c>
      <c r="F11" s="17">
        <v>681.15</v>
      </c>
      <c r="G11" s="17">
        <f ca="1">ROUND(INDIRECT(ADDRESS(ROW()+(0), COLUMN()+(-3), 1))*INDIRECT(ADDRESS(ROW()+(0), COLUMN()+(-1), 1)), 2)</f>
        <v>2043.45</v>
      </c>
    </row>
    <row r="12" spans="1:7" ht="66.00" thickBot="1" customHeight="1">
      <c r="A12" s="14" t="s">
        <v>20</v>
      </c>
      <c r="B12" s="14"/>
      <c r="C12" s="14" t="s">
        <v>21</v>
      </c>
      <c r="D12" s="15">
        <v>3</v>
      </c>
      <c r="E12" s="16" t="s">
        <v>22</v>
      </c>
      <c r="F12" s="17">
        <v>1048.88</v>
      </c>
      <c r="G12" s="17">
        <f ca="1">ROUND(INDIRECT(ADDRESS(ROW()+(0), COLUMN()+(-3), 1))*INDIRECT(ADDRESS(ROW()+(0), COLUMN()+(-1), 1)), 2)</f>
        <v>3146.64</v>
      </c>
    </row>
    <row r="13" spans="1:7" ht="13.50" thickBot="1" customHeight="1">
      <c r="A13" s="14" t="s">
        <v>23</v>
      </c>
      <c r="B13" s="14"/>
      <c r="C13" s="14" t="s">
        <v>24</v>
      </c>
      <c r="D13" s="15">
        <v>1.221</v>
      </c>
      <c r="E13" s="16" t="s">
        <v>25</v>
      </c>
      <c r="F13" s="17">
        <v>1775.06</v>
      </c>
      <c r="G13" s="17">
        <f ca="1">ROUND(INDIRECT(ADDRESS(ROW()+(0), COLUMN()+(-3), 1))*INDIRECT(ADDRESS(ROW()+(0), COLUMN()+(-1), 1)), 2)</f>
        <v>2167.35</v>
      </c>
    </row>
    <row r="14" spans="1:7" ht="13.50" thickBot="1" customHeight="1">
      <c r="A14" s="14" t="s">
        <v>26</v>
      </c>
      <c r="B14" s="14"/>
      <c r="C14" s="18" t="s">
        <v>27</v>
      </c>
      <c r="D14" s="19">
        <v>1.221</v>
      </c>
      <c r="E14" s="20" t="s">
        <v>28</v>
      </c>
      <c r="F14" s="21">
        <v>1105.43</v>
      </c>
      <c r="G14" s="21">
        <f ca="1">ROUND(INDIRECT(ADDRESS(ROW()+(0), COLUMN()+(-3), 1))*INDIRECT(ADDRESS(ROW()+(0), COLUMN()+(-1), 1)), 2)</f>
        <v>1349.73</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1.78394e+006</v>
      </c>
      <c r="G15" s="24">
        <f ca="1">ROUND(INDIRECT(ADDRESS(ROW()+(0), COLUMN()+(-3), 1))*INDIRECT(ADDRESS(ROW()+(0), COLUMN()+(-1), 1))/100, 2)</f>
        <v>35678.9</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1.81962e+006</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