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<sst xmlns="http://schemas.openxmlformats.org/spreadsheetml/2006/main" count="24" uniqueCount="24">
  <si>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</si>
  <si>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TVB110</t>
  </si>
  <si>
    <t xml:space="preserve">U</t>
  </si>
  <si>
    <t xml:space="preserve">Dérivation pour ligne frigorifique de liquide, de décharge de gaz et de succion de gaz.</t>
  </si>
  <si>
    <r>
      <rPr>
        <sz val="8.25"/>
        <color rgb="FF000000"/>
        <rFont val="Arial"/>
        <family val="2"/>
      </rPr>
      <t xml:space="preserve">Déviation d'une ligne frigorifique constituée d'ensemble de trois collecteurs, un pour la ligne de liquide, un pour la ligne de décharge de gaz et un pour la ligne de succion de gaz, de 8 sorties chacune, modèle RBM-HY2083FE "TOSHIBA", avec un intervalle de capacité total des unités intérieures connectées en aval de 14,2 à 25,2.</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</si>
  <si>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</si>
  <si>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</si>
  <si>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</si>
  <si>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</si>
  <si>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</si>
  <si>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</si>
  <si>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mt42tsb535h</t>
  </si>
  <si>
    <t xml:space="preserve">Ensemble de trois collecteurs, un pour la ligne de liquide, un pour la ligne de décharge de gaz et un pour la ligne de succion de gaz, de 8 sorties chacune, modèle RBM-HY2083FE "TOSHIBA", avec un intervalle de capacité total des unités intérieures connectées en aval de 14,2 à 25,2.</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</si>
  <si>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</si>
  <si>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</si>
  <si>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</si>
  <si>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</si>
  <si>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</si>
  <si>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</si>
  <si>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</si>
  <si>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</si>
  <si>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</si>
  <si>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239.055,15F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</si>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</sst>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74" customWidth="1"/>
    <col min="3" max="3" width="1.19"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669468</v>
      </c>
      <c r="H9" s="13">
        <f ca="1">ROUND(INDIRECT(ADDRESS(ROW()+(0), COLUMN()+(-3), 1))*INDIRECT(ADDRESS(ROW()+(0), COLUMN()+(-1), 1)), 2)</f>
        <v>669468</v>
      </c>
    </row>
    <row r="10" spans="1:8" ht="13.50" thickBot="1" customHeight="1">
      <c r="A10" s="14" t="s">
        <v>14</v>
      </c>
      <c r="B10" s="14"/>
      <c r="C10" s="14" t="s">
        <v>15</v>
      </c>
      <c r="D10" s="14"/>
      <c r="E10" s="15">
        <v>0.061</v>
      </c>
      <c r="F10" s="16" t="s">
        <v>16</v>
      </c>
      <c r="G10" s="17">
        <v>1558.55</v>
      </c>
      <c r="H10" s="17">
        <f ca="1">ROUND(INDIRECT(ADDRESS(ROW()+(0), COLUMN()+(-3), 1))*INDIRECT(ADDRESS(ROW()+(0), COLUMN()+(-1), 1)), 2)</f>
        <v>95.07</v>
      </c>
    </row>
    <row r="11" spans="1:8" ht="13.50" thickBot="1" customHeight="1">
      <c r="A11" s="14" t="s">
        <v>17</v>
      </c>
      <c r="B11" s="14"/>
      <c r="C11" s="18" t="s">
        <v>18</v>
      </c>
      <c r="D11" s="18"/>
      <c r="E11" s="19">
        <v>0.061</v>
      </c>
      <c r="F11" s="20" t="s">
        <v>19</v>
      </c>
      <c r="G11" s="21">
        <v>970.73</v>
      </c>
      <c r="H11" s="21">
        <f ca="1">ROUND(INDIRECT(ADDRESS(ROW()+(0), COLUMN()+(-3), 1))*INDIRECT(ADDRESS(ROW()+(0), COLUMN()+(-1), 1)), 2)</f>
        <v>59.21</v>
      </c>
    </row>
    <row r="12" spans="1:8" ht="13.50" thickBot="1" customHeight="1">
      <c r="A12" s="18"/>
      <c r="B12" s="18"/>
      <c r="C12" s="5" t="s">
        <v>20</v>
      </c>
      <c r="D12" s="5"/>
      <c r="E12" s="22">
        <v>2</v>
      </c>
      <c r="F12" s="23" t="s">
        <v>21</v>
      </c>
      <c r="G12" s="24">
        <f ca="1">ROUND(SUM(INDIRECT(ADDRESS(ROW()+(-1), COLUMN()+(1), 1)),INDIRECT(ADDRESS(ROW()+(-2), COLUMN()+(1), 1)),INDIRECT(ADDRESS(ROW()+(-3), COLUMN()+(1), 1))), 2)</f>
        <v>669622</v>
      </c>
      <c r="H12" s="24">
        <f ca="1">ROUND(INDIRECT(ADDRESS(ROW()+(0), COLUMN()+(-3), 1))*INDIRECT(ADDRESS(ROW()+(0), COLUMN()+(-1), 1))/100, 2)</f>
        <v>13392.5</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683015</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