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<sst xmlns="http://schemas.openxmlformats.org/spreadsheetml/2006/main" count="20" uniqueCount="20">
  <si>
    <t xml:space="preserve"/>
  </si>
  <si>
    <t xml:space="preserve">TPD010</t>
  </si>
  <si>
    <t xml:space="preserve">m</t>
  </si>
  <si>
    <t xml:space="preserve">Démontage d'un tuyau d'installation de distribution d'eau.</t>
  </si>
  <si>
    <r>
      <rPr>
        <sz val="8.25"/>
        <color rgb="FF000000"/>
        <rFont val="Arial"/>
        <family val="2"/>
      </rPr>
      <t xml:space="preserve">Démontage des tubes de polypropylène de plus de 2" de diamètre, dans une installation en surface de distribution d'eau, avec des moyens manuels, sans détériorer les éléments constructifs auxquels ils sont fixés, et chargement manuel dans le camion ou la benne.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</si>
  <si>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</si>
  <si>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</si>
  <si>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</si>
  <si>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</si>
  <si>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</si>
  <si>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</si>
  <si>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mo008</t>
  </si>
  <si>
    <t xml:space="preserve">Compagnon professionnel III/CP2 plombier.</t>
  </si>
  <si>
    <t xml:space="preserve">h</t>
  </si>
  <si>
    <t xml:space="preserve">mo107</t>
  </si>
  <si>
    <t xml:space="preserve">Ouvrier professionnel II/OP plombier.</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</si>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</sst>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5.61" customWidth="1"/>
    <col min="4" max="4" width="43.18" customWidth="1"/>
    <col min="5" max="5" width="15.47" customWidth="1"/>
    <col min="6" max="6" width="12.75" customWidth="1"/>
    <col min="7" max="7" width="22.27" customWidth="1"/>
    <col min="8" max="8" width="15.6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0.134</v>
      </c>
      <c r="F9" s="11" t="s">
        <v>13</v>
      </c>
      <c r="G9" s="13">
        <v>1078.04</v>
      </c>
      <c r="H9" s="13">
        <f ca="1">ROUND(INDIRECT(ADDRESS(ROW()+(0), COLUMN()+(-3), 1))*INDIRECT(ADDRESS(ROW()+(0), COLUMN()+(-1), 1)), 2)</f>
        <v>144.46</v>
      </c>
    </row>
    <row r="10" spans="1:8" ht="13.50" thickBot="1" customHeight="1">
      <c r="A10" s="14" t="s">
        <v>14</v>
      </c>
      <c r="B10" s="14"/>
      <c r="C10" s="14"/>
      <c r="D10" s="15" t="s">
        <v>15</v>
      </c>
      <c r="E10" s="16">
        <v>0.134</v>
      </c>
      <c r="F10" s="17" t="s">
        <v>16</v>
      </c>
      <c r="G10" s="18">
        <v>666.37</v>
      </c>
      <c r="H10" s="18">
        <f ca="1">ROUND(INDIRECT(ADDRESS(ROW()+(0), COLUMN()+(-3), 1))*INDIRECT(ADDRESS(ROW()+(0), COLUMN()+(-1), 1)), 2)</f>
        <v>89.29</v>
      </c>
    </row>
    <row r="11" spans="1:8" ht="13.50" thickBot="1" customHeight="1">
      <c r="A11" s="15"/>
      <c r="B11" s="15"/>
      <c r="C11" s="15"/>
      <c r="D11" s="5" t="s">
        <v>17</v>
      </c>
      <c r="E11" s="19">
        <v>2</v>
      </c>
      <c r="F11" s="20" t="s">
        <v>18</v>
      </c>
      <c r="G11" s="21">
        <f ca="1">ROUND(SUM(INDIRECT(ADDRESS(ROW()+(-1), COLUMN()+(1), 1)),INDIRECT(ADDRESS(ROW()+(-2), COLUMN()+(1), 1))), 2)</f>
        <v>233.75</v>
      </c>
      <c r="H11" s="21">
        <f ca="1">ROUND(INDIRECT(ADDRESS(ROW()+(0), COLUMN()+(-3), 1))*INDIRECT(ADDRESS(ROW()+(0), COLUMN()+(-1), 1))/100, 2)</f>
        <v>4.68</v>
      </c>
    </row>
    <row r="12" spans="1:8" ht="13.50" thickBot="1" customHeight="1">
      <c r="A12" s="22"/>
      <c r="B12" s="22"/>
      <c r="C12" s="22"/>
      <c r="D12" s="23"/>
      <c r="E12" s="23"/>
      <c r="F12" s="24"/>
      <c r="G12" s="25" t="s">
        <v>19</v>
      </c>
      <c r="H12" s="26">
        <f ca="1">ROUND(SUM(INDIRECT(ADDRESS(ROW()+(-1), COLUMN()+(0), 1)),INDIRECT(ADDRESS(ROW()+(-2), COLUMN()+(0), 1)),INDIRECT(ADDRESS(ROW()+(-3), COLUMN()+(0), 1))), 2)</f>
        <v>238.43</v>
      </c>
    </row>
  </sheetData>
  <mergeCells count="8">
    <mergeCell ref="A1:H1"/>
    <mergeCell ref="C3:H3"/>
    <mergeCell ref="A5:H5"/>
    <mergeCell ref="A8:C8"/>
    <mergeCell ref="A9:C9"/>
    <mergeCell ref="A10:C10"/>
    <mergeCell ref="A11:C11"/>
    <mergeCell ref="A12:C12"/>
  </mergeCells>
  <pageMargins left="0.147638" right="0.147638" top="0.206693" bottom="0.206693" header="0.0" footer="0.0"/>
  <pageSetup paperSize="9" orientation="portrait"/>
  <rowBreaks count="0" manualBreakCount="0">
    </rowBreaks>
</worksheet>
</file>