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<sst xmlns="http://schemas.openxmlformats.org/spreadsheetml/2006/main" count="24" uniqueCount="24">
  <si>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</si>
  <si>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TEI030</t>
  </si>
  <si>
    <t xml:space="preserve">U</t>
  </si>
  <si>
    <t xml:space="preserve">Spot en saillie.</t>
  </si>
  <si>
    <r>
      <rPr>
        <b/>
        <sz val="8.25"/>
        <color rgb="FF000000"/>
        <rFont val="Arial"/>
        <family val="2"/>
      </rPr>
      <t xml:space="preserve">Luminaire de plafond Downlight à optique orientable, de 100x100x71 mm, pour 1 DEL de 4 W, de couleur blanc chaud (3000K)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</si>
  <si>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</si>
  <si>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</si>
  <si>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</si>
  <si>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</si>
  <si>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</si>
  <si>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</si>
  <si>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mt34ode440ba</t>
  </si>
  <si>
    <t xml:space="preserve">Luminaire de plafond Downlight à optique orientable, de 100x100x71 mm, pour 1 DEL de 4 W, de couleur blanc chaud (3000K), avec cadre extérieur et corps intérieur d'aluminium injecté, thermo-émaillé, en couleur noire; protection IP 20 et isolation classe 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</si>
  <si>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</si>
  <si>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</si>
  <si>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</si>
  <si>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</si>
  <si>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</si>
  <si>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</si>
  <si>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</si>
  <si>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Coûts directs complémentaires</t>
  </si>
  <si>
    <t xml:space="preserve">%</t>
  </si>
  <si>
    <t xml:space="preserve">Coût d'entretien décennal: 54.523,09F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</si>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</sst>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59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/>
      <c r="D9" s="6" t="s">
        <v>12</v>
      </c>
      <c r="E9" s="8">
        <v>1.000000</v>
      </c>
      <c r="F9" s="10" t="s">
        <v>13</v>
      </c>
      <c r="G9" s="12">
        <v>96850.060000</v>
      </c>
      <c r="H9" s="12">
        <f ca="1">ROUND(INDIRECT(ADDRESS(ROW()+(0), COLUMN()+(-3), 1))*INDIRECT(ADDRESS(ROW()+(0), COLUMN()+(-1), 1)), 2)</f>
        <v>96850.060000</v>
      </c>
    </row>
    <row r="10" spans="1:8" ht="13.50" thickBot="1" customHeight="1">
      <c r="A10" s="13" t="s">
        <v>14</v>
      </c>
      <c r="B10" s="13"/>
      <c r="C10" s="13"/>
      <c r="D10" s="13" t="s">
        <v>15</v>
      </c>
      <c r="E10" s="14">
        <v>0.182000</v>
      </c>
      <c r="F10" s="15" t="s">
        <v>16</v>
      </c>
      <c r="G10" s="16">
        <v>1157.210000</v>
      </c>
      <c r="H10" s="16">
        <f ca="1">ROUND(INDIRECT(ADDRESS(ROW()+(0), COLUMN()+(-3), 1))*INDIRECT(ADDRESS(ROW()+(0), COLUMN()+(-1), 1)), 2)</f>
        <v>210.610000</v>
      </c>
    </row>
    <row r="11" spans="1:8" ht="13.50" thickBot="1" customHeight="1">
      <c r="A11" s="13" t="s">
        <v>17</v>
      </c>
      <c r="B11" s="13"/>
      <c r="C11" s="13"/>
      <c r="D11" s="17" t="s">
        <v>18</v>
      </c>
      <c r="E11" s="18">
        <v>0.182000</v>
      </c>
      <c r="F11" s="19" t="s">
        <v>19</v>
      </c>
      <c r="G11" s="20">
        <v>705.730000</v>
      </c>
      <c r="H11" s="20">
        <f ca="1">ROUND(INDIRECT(ADDRESS(ROW()+(0), COLUMN()+(-3), 1))*INDIRECT(ADDRESS(ROW()+(0), COLUMN()+(-1), 1)), 2)</f>
        <v>128.440000</v>
      </c>
    </row>
    <row r="12" spans="1:8" ht="13.50" thickBot="1" customHeight="1">
      <c r="A12" s="17"/>
      <c r="B12" s="17"/>
      <c r="C12" s="17"/>
      <c r="D12" s="4" t="s">
        <v>20</v>
      </c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97189.110000</v>
      </c>
      <c r="H12" s="23">
        <f ca="1">ROUND(INDIRECT(ADDRESS(ROW()+(0), COLUMN()+(-3), 1))*INDIRECT(ADDRESS(ROW()+(0), COLUMN()+(-1), 1))/100, 2)</f>
        <v>1943.780000</v>
      </c>
    </row>
    <row r="13" spans="1:8" ht="13.50" thickBot="1" customHeight="1">
      <c r="A13" s="24" t="s">
        <v>22</v>
      </c>
      <c r="B13" s="24"/>
      <c r="C13" s="24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99132.890000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