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<sst xmlns="http://schemas.openxmlformats.org/spreadsheetml/2006/main" count="27" uniqueCount="27">
  <si>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</si>
  <si>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TEI090</t>
  </si>
  <si>
    <t xml:space="preserve">U</t>
  </si>
  <si>
    <t xml:space="preserve">Luminaire suspendu type Downlight.</t>
  </si>
  <si>
    <r>
      <rPr>
        <sz val="8.25"/>
        <color rgb="FF000000"/>
        <rFont val="Arial"/>
        <family val="2"/>
      </rPr>
      <t xml:space="preserve">Luminaire suspendu type Downlight, de 320 mm de diamètre et 452 mm de hauteur, pour lampe aux halogénures métalliques ellipsoïdale HIE de 70 W, modèle Miniyes 1x70W HIE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 Comprend les lampes.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</si>
  <si>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</si>
  <si>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</si>
  <si>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</si>
  <si>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</si>
  <si>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</si>
  <si>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</si>
  <si>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mt34lam050Ccv</t>
  </si>
  <si>
    <t xml:space="preserve">Luminaire suspendu type Downlight, de 320 mm de diamètre et 452 mm de hauteur, pour lampe aux halogénures métalliques ellipsoïdale HIE de 70 W, modèle Miniyes 1x70W HIE Reflector Cristal Semi-opal "LAMP", avec corps en aluminium extrudé de couleur RAL 9006 avec équipement d'allumage magnétique et ailettes de refroidissement; protection IP20; réflecteur métallisé, finition mate; diffuseur de verre semi-transparent; système de suspension par câble en acier de 3x0,75 mm de diamètre et 4 m de longueur maximum.</t>
  </si>
  <si>
    <t xml:space="preserve">U</t>
  </si>
  <si>
    <t xml:space="preserve">mt34lhb010g</t>
  </si>
  <si>
    <t xml:space="preserve">Lampe aux halogénures métalliques ellipsoïdale HIE, de 70 W.</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</si>
  <si>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</si>
  <si>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</si>
  <si>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</si>
  <si>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</si>
  <si>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</si>
  <si>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</si>
  <si>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</si>
  <si>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</si>
  <si>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</si>
  <si>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124.059,80F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</si>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</sst>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2.21" customWidth="1"/>
    <col min="4" max="4" width="75.14"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154590</v>
      </c>
      <c r="H9" s="13">
        <f ca="1">ROUND(INDIRECT(ADDRESS(ROW()+(0), COLUMN()+(-3), 1))*INDIRECT(ADDRESS(ROW()+(0), COLUMN()+(-1), 1)), 2)</f>
        <v>154590</v>
      </c>
    </row>
    <row r="10" spans="1:8" ht="13.50" thickBot="1" customHeight="1">
      <c r="A10" s="14" t="s">
        <v>14</v>
      </c>
      <c r="B10" s="14"/>
      <c r="C10" s="14"/>
      <c r="D10" s="14" t="s">
        <v>15</v>
      </c>
      <c r="E10" s="15">
        <v>1</v>
      </c>
      <c r="F10" s="16" t="s">
        <v>16</v>
      </c>
      <c r="G10" s="17">
        <v>66011.1</v>
      </c>
      <c r="H10" s="17">
        <f ca="1">ROUND(INDIRECT(ADDRESS(ROW()+(0), COLUMN()+(-3), 1))*INDIRECT(ADDRESS(ROW()+(0), COLUMN()+(-1), 1)), 2)</f>
        <v>66011.1</v>
      </c>
    </row>
    <row r="11" spans="1:8" ht="13.50" thickBot="1" customHeight="1">
      <c r="A11" s="14" t="s">
        <v>17</v>
      </c>
      <c r="B11" s="14"/>
      <c r="C11" s="14"/>
      <c r="D11" s="14" t="s">
        <v>18</v>
      </c>
      <c r="E11" s="15">
        <v>0.245</v>
      </c>
      <c r="F11" s="16" t="s">
        <v>19</v>
      </c>
      <c r="G11" s="17">
        <v>1356.83</v>
      </c>
      <c r="H11" s="17">
        <f ca="1">ROUND(INDIRECT(ADDRESS(ROW()+(0), COLUMN()+(-3), 1))*INDIRECT(ADDRESS(ROW()+(0), COLUMN()+(-1), 1)), 2)</f>
        <v>332.42</v>
      </c>
    </row>
    <row r="12" spans="1:8" ht="13.50" thickBot="1" customHeight="1">
      <c r="A12" s="14" t="s">
        <v>20</v>
      </c>
      <c r="B12" s="14"/>
      <c r="C12" s="14"/>
      <c r="D12" s="18" t="s">
        <v>21</v>
      </c>
      <c r="E12" s="19">
        <v>0.245</v>
      </c>
      <c r="F12" s="20" t="s">
        <v>22</v>
      </c>
      <c r="G12" s="21">
        <v>844.31</v>
      </c>
      <c r="H12" s="21">
        <f ca="1">ROUND(INDIRECT(ADDRESS(ROW()+(0), COLUMN()+(-3), 1))*INDIRECT(ADDRESS(ROW()+(0), COLUMN()+(-1), 1)), 2)</f>
        <v>206.86</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221140</v>
      </c>
      <c r="H13" s="24">
        <f ca="1">ROUND(INDIRECT(ADDRESS(ROW()+(0), COLUMN()+(-3), 1))*INDIRECT(ADDRESS(ROW()+(0), COLUMN()+(-1), 1))/100, 2)</f>
        <v>4422.81</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225563</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