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<sst xmlns="http://schemas.openxmlformats.org/spreadsheetml/2006/main" count="27" uniqueCount="27">
  <si>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</si>
  <si>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TBW130</t>
  </si>
  <si>
    <t xml:space="preserve">U</t>
  </si>
  <si>
    <t xml:space="preserve">Robinet de chasse encastré pour WC suspendu.</t>
  </si>
  <si>
    <r>
      <rPr>
        <sz val="8.25"/>
        <color rgb="FF000000"/>
        <rFont val="Arial"/>
        <family val="2"/>
      </rPr>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avec kit d'ancrages muraux, réglable en longueur entre 130 et 230 mm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</si>
  <si>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</si>
  <si>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</si>
  <si>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</si>
  <si>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</si>
  <si>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</si>
  <si>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</si>
  <si>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mt30gro015a</t>
  </si>
  <si>
    <t xml:space="preserve">Robinet de chasse, avec rinçage réglable entre 6 et 9 litres, sur bâti support prémonté, de 1130 mm de hauteur et 500 mm de largeur, en acier avec revêtement anticorrosion, avec pieds supports à hauteur réglable jusqu'à 200 mm, pour WC suspendu, avec arrivée d'eau, vanne d'isolement, fourreau destiné à la conduite d'alimentation pour raccordement des appareils sanitaires, coude d'évacuation en polypropylène de 90 mm de diamètre, manchon de transition en polypropylène, tiges filetées pour support WC et éléments de fixation, à encastrer dans un mur en maçonnerie.</t>
  </si>
  <si>
    <t xml:space="preserve">U</t>
  </si>
  <si>
    <t xml:space="preserve">mt30gro150a</t>
  </si>
  <si>
    <t xml:space="preserve">Kit d'ancrages muraux, réglable en longueur entre 130 et 230 mm, y compris les éléments de fixation.</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</si>
  <si>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</si>
  <si>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</si>
  <si>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</si>
  <si>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</si>
  <si>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</si>
  <si>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</si>
  <si>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</si>
  <si>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</si>
  <si>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</si>
  <si>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278.529,78F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</si>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</sst>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436794</v>
      </c>
      <c r="H9" s="13">
        <f ca="1">ROUND(INDIRECT(ADDRESS(ROW()+(0), COLUMN()+(-3), 1))*INDIRECT(ADDRESS(ROW()+(0), COLUMN()+(-1), 1)), 2)</f>
        <v>436794</v>
      </c>
    </row>
    <row r="10" spans="1:8" ht="24.00" thickBot="1" customHeight="1">
      <c r="A10" s="14" t="s">
        <v>14</v>
      </c>
      <c r="B10" s="14"/>
      <c r="C10" s="14" t="s">
        <v>15</v>
      </c>
      <c r="D10" s="14"/>
      <c r="E10" s="15">
        <v>1</v>
      </c>
      <c r="F10" s="16" t="s">
        <v>16</v>
      </c>
      <c r="G10" s="17">
        <v>15630.4</v>
      </c>
      <c r="H10" s="17">
        <f ca="1">ROUND(INDIRECT(ADDRESS(ROW()+(0), COLUMN()+(-3), 1))*INDIRECT(ADDRESS(ROW()+(0), COLUMN()+(-1), 1)), 2)</f>
        <v>15630.4</v>
      </c>
    </row>
    <row r="11" spans="1:8" ht="34.50" thickBot="1" customHeight="1">
      <c r="A11" s="14" t="s">
        <v>17</v>
      </c>
      <c r="B11" s="14"/>
      <c r="C11" s="14" t="s">
        <v>18</v>
      </c>
      <c r="D11" s="14"/>
      <c r="E11" s="15">
        <v>1</v>
      </c>
      <c r="F11" s="16" t="s">
        <v>19</v>
      </c>
      <c r="G11" s="17">
        <v>125876</v>
      </c>
      <c r="H11" s="17">
        <f ca="1">ROUND(INDIRECT(ADDRESS(ROW()+(0), COLUMN()+(-3), 1))*INDIRECT(ADDRESS(ROW()+(0), COLUMN()+(-1), 1)), 2)</f>
        <v>125876</v>
      </c>
    </row>
    <row r="12" spans="1:8" ht="13.50" thickBot="1" customHeight="1">
      <c r="A12" s="14" t="s">
        <v>20</v>
      </c>
      <c r="B12" s="14"/>
      <c r="C12" s="18" t="s">
        <v>21</v>
      </c>
      <c r="D12" s="18"/>
      <c r="E12" s="19">
        <v>1.482</v>
      </c>
      <c r="F12" s="20" t="s">
        <v>22</v>
      </c>
      <c r="G12" s="21">
        <v>1819.81</v>
      </c>
      <c r="H12" s="21">
        <f ca="1">ROUND(INDIRECT(ADDRESS(ROW()+(0), COLUMN()+(-3), 1))*INDIRECT(ADDRESS(ROW()+(0), COLUMN()+(-1), 1)), 2)</f>
        <v>2696.96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580997</v>
      </c>
      <c r="H13" s="24">
        <f ca="1">ROUND(INDIRECT(ADDRESS(ROW()+(0), COLUMN()+(-3), 1))*INDIRECT(ADDRESS(ROW()+(0), COLUMN()+(-1), 1))/100, 2)</f>
        <v>11619.9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592617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