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<sst xmlns="http://schemas.openxmlformats.org/spreadsheetml/2006/main" count="22" uniqueCount="22">
  <si>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</si>
  <si>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</si>
  <si>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</si>
  <si>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</si>
  <si>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rial"/>
        <family val="2"/>
      </rPr>
      <t xml:space="preserve">Dispositif d'ancrage à encastrer en toiture inclinée, de 850 mm de longueur, constitué de sangle en polyester; 1 ganse à une extrémité et 1 anneau à l'autre extrémité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assurer jusqu'à deux travailleurs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</si>
  <si>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</si>
  <si>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</si>
  <si>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</si>
  <si>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</si>
  <si>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</si>
  <si>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</si>
  <si>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mt50spd020a</t>
  </si>
  <si>
    <t xml:space="preserve">Dispositif d'ancrage à encastrer en toiture inclinée, de 850 mm de longueur, constitué de sangle en polyester; 1 ganse à une extrémité et 1 anneau à l'autre extrémité, classe A2, pour la fixation à une tige de la structure en béton armé, de 12 mm de diamètre minimal et 1000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</si>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</sst>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39" customWidth="1"/>
    <col min="3" max="3" width="15.30" customWidth="1"/>
    <col min="4" max="4" width="46.05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4084.500000</v>
      </c>
      <c r="I8" s="16"/>
      <c r="J8" s="16"/>
      <c r="K8" s="16">
        <f ca="1">ROUND(INDIRECT(ADDRESS(ROW()+(0), COLUMN()+(-6), 1))*INDIRECT(ADDRESS(ROW()+(0), COLUMN()+(-3), 1)), 2)</f>
        <v>4084.500000</v>
      </c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0.129000</v>
      </c>
      <c r="F9" s="20" t="s">
        <v>16</v>
      </c>
      <c r="G9" s="20"/>
      <c r="H9" s="21">
        <v>679.230000</v>
      </c>
      <c r="I9" s="21"/>
      <c r="J9" s="21"/>
      <c r="K9" s="21">
        <f ca="1">ROUND(INDIRECT(ADDRESS(ROW()+(0), COLUMN()+(-6), 1))*INDIRECT(ADDRESS(ROW()+(0), COLUMN()+(-3), 1)), 2)</f>
        <v>87.620000</v>
      </c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4"/>
      <c r="H10" s="16">
        <f ca="1">ROUND(SUM(INDIRECT(ADDRESS(ROW()+(-1), COLUMN()+(3), 1)),INDIRECT(ADDRESS(ROW()+(-2), COLUMN()+(3), 1))), 2)</f>
        <v>4172.120000</v>
      </c>
      <c r="I10" s="16"/>
      <c r="J10" s="16"/>
      <c r="K10" s="16">
        <f ca="1">ROUND(INDIRECT(ADDRESS(ROW()+(0), COLUMN()+(-6), 1))*INDIRECT(ADDRESS(ROW()+(0), COLUMN()+(-3), 1))/100, 2)</f>
        <v>83.440000</v>
      </c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0"/>
      <c r="H11" s="21">
        <f ca="1">ROUND(SUM(INDIRECT(ADDRESS(ROW()+(-1), COLUMN()+(3), 1)),INDIRECT(ADDRESS(ROW()+(-2), COLUMN()+(3), 1)),INDIRECT(ADDRESS(ROW()+(-3), COLUMN()+(3), 1))), 2)</f>
        <v>4255.560000</v>
      </c>
      <c r="I11" s="21"/>
      <c r="J11" s="21"/>
      <c r="K11" s="21">
        <f ca="1">ROUND(INDIRECT(ADDRESS(ROW()+(0), COLUMN()+(-6), 1))*INDIRECT(ADDRESS(ROW()+(0), COLUMN()+(-3), 1))/100, 2)</f>
        <v>127.670000</v>
      </c>
    </row>
    <row r="12" spans="1:11" ht="12.00" thickBot="1" customHeight="1">
      <c r="A12" s="22"/>
      <c r="B12" s="23"/>
      <c r="C12" s="23"/>
      <c r="D12" s="23"/>
      <c r="E12" s="23"/>
      <c r="F12" s="24"/>
      <c r="G12" s="24"/>
      <c r="H12" s="6" t="s">
        <v>21</v>
      </c>
      <c r="I12" s="6"/>
      <c r="J12" s="6"/>
      <c r="K12" s="25">
        <f ca="1">ROUND(SUM(INDIRECT(ADDRESS(ROW()+(-1), COLUMN()+(0), 1)),INDIRECT(ADDRESS(ROW()+(-2), COLUMN()+(0), 1)),INDIRECT(ADDRESS(ROW()+(-3), COLUMN()+(0), 1)),INDIRECT(ADDRESS(ROW()+(-4), COLUMN()+(0), 1))), 2)</f>
        <v>4383.230000</v>
      </c>
    </row>
  </sheetData>
  <mergeCells count="24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