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<sst xmlns="http://schemas.openxmlformats.org/spreadsheetml/2006/main" count="30" uniqueCount="30">
  <si>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</si>
  <si>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GPO050</t>
  </si>
  <si>
    <t xml:space="preserve">m²</t>
  </si>
  <si>
    <t xml:space="preserve">Platelage de base de revêtement, de panneau structural en bois.</t>
  </si>
  <si>
    <r>
      <rPr>
        <sz val="8.25"/>
        <color rgb="FF000000"/>
        <rFont val="Arial"/>
        <family val="2"/>
      </rPr>
      <t xml:space="preserve">Platelage de base de revêtement, de panneau structural en bois pour un usage en milieu humide, de 2040x800 mm et 19 mm d'épaisseur, à rainure et languette sur ses quatre côtés, avec adhésif avec classe de sollicitation D4 dans les joints, fixé avec clous, en acier galvanisé à haute adhérence.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</si>
  <si>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</si>
  <si>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</si>
  <si>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</si>
  <si>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</si>
  <si>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</si>
  <si>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</si>
  <si>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mt08eff040bd</t>
  </si>
  <si>
    <t xml:space="preserve">Panneau structural en bois pour un usage en milieu humide, de 2040x800 mm et 19 mm d'épaisseur, à rainure et languette sur ses quatre côtés, selon NF EN 312.</t>
  </si>
  <si>
    <t xml:space="preserve">m²</t>
  </si>
  <si>
    <t xml:space="preserve">mt07emr111d</t>
  </si>
  <si>
    <t xml:space="preserve">Clou, de 4 mm de diamètre et 75 mm de longueur, en acier galvanisé à haute adhérence.</t>
  </si>
  <si>
    <t xml:space="preserve">U</t>
  </si>
  <si>
    <t xml:space="preserve">mt18mva180a</t>
  </si>
  <si>
    <t xml:space="preserve">Adhésif à deux composants, avec classe de sollicitation D4 selon NF EN 204, à base de polyacétate de vinyle en dispersion aqueuse et durcisseur à base de chlorure d'aluminium.</t>
  </si>
  <si>
    <t xml:space="preserve">kg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</si>
  <si>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</si>
  <si>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</si>
  <si>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</si>
  <si>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</si>
  <si>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</si>
  <si>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</si>
  <si>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</si>
  <si>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</si>
  <si>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2.662,74F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</si>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</sst>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6041.96</v>
      </c>
      <c r="H9" s="13">
        <f ca="1">ROUND(INDIRECT(ADDRESS(ROW()+(0), COLUMN()+(-3), 1))*INDIRECT(ADDRESS(ROW()+(0), COLUMN()+(-1), 1)), 2)</f>
        <v>6344.06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9</v>
      </c>
      <c r="F10" s="16" t="s">
        <v>16</v>
      </c>
      <c r="G10" s="17">
        <v>57.93</v>
      </c>
      <c r="H10" s="17">
        <f ca="1">ROUND(INDIRECT(ADDRESS(ROW()+(0), COLUMN()+(-3), 1))*INDIRECT(ADDRESS(ROW()+(0), COLUMN()+(-1), 1)), 2)</f>
        <v>521.37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0.066</v>
      </c>
      <c r="F11" s="16" t="s">
        <v>19</v>
      </c>
      <c r="G11" s="17">
        <v>8165.75</v>
      </c>
      <c r="H11" s="17">
        <f ca="1">ROUND(INDIRECT(ADDRESS(ROW()+(0), COLUMN()+(-3), 1))*INDIRECT(ADDRESS(ROW()+(0), COLUMN()+(-1), 1)), 2)</f>
        <v>538.94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0.283</v>
      </c>
      <c r="F12" s="16" t="s">
        <v>22</v>
      </c>
      <c r="G12" s="17">
        <v>1092.71</v>
      </c>
      <c r="H12" s="17">
        <f ca="1">ROUND(INDIRECT(ADDRESS(ROW()+(0), COLUMN()+(-3), 1))*INDIRECT(ADDRESS(ROW()+(0), COLUMN()+(-1), 1)), 2)</f>
        <v>309.24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0.283</v>
      </c>
      <c r="F13" s="20" t="s">
        <v>25</v>
      </c>
      <c r="G13" s="21">
        <v>696.45</v>
      </c>
      <c r="H13" s="21">
        <f ca="1">ROUND(INDIRECT(ADDRESS(ROW()+(0), COLUMN()+(-3), 1))*INDIRECT(ADDRESS(ROW()+(0), COLUMN()+(-1), 1)), 2)</f>
        <v>197.1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7910.71</v>
      </c>
      <c r="H14" s="24">
        <f ca="1">ROUND(INDIRECT(ADDRESS(ROW()+(0), COLUMN()+(-3), 1))*INDIRECT(ADDRESS(ROW()+(0), COLUMN()+(-1), 1))/100, 2)</f>
        <v>158.21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8068.92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