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<sst xmlns="http://schemas.openxmlformats.org/spreadsheetml/2006/main" count="27" uniqueCount="27">
  <si>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</si>
  <si>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GPO050</t>
  </si>
  <si>
    <t xml:space="preserve">m²</t>
  </si>
  <si>
    <t xml:space="preserve">Platelage de base de revêtement, de panneau structural en bois.</t>
  </si>
  <si>
    <r>
      <rPr>
        <sz val="8.25"/>
        <color rgb="FF000000"/>
        <rFont val="Arial"/>
        <family val="2"/>
      </rPr>
      <t xml:space="preserve">Platelage de base de revêtement, de panneau structural OSB de lamelles minces, longues et orientées, pour utilisation en milieu humide, classe OSB/3, collés entre eux avec un adhésif sans urée-formaldéhyde, à rainure et languette, de 18 mm d'épaisseur, densité 600 kg/m³, fixé avec clous, en acier galvanisé à haute adhérence.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</si>
  <si>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</si>
  <si>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</si>
  <si>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</si>
  <si>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</si>
  <si>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</si>
  <si>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</si>
  <si>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mt07tdm040g</t>
  </si>
  <si>
    <t xml:space="preserve">Panneau structural OSB de lamelles minces, longues et orientées, pour utilisation en milieu humide, classe OSB/3, collés entre eux avec un adhésif sans urée-formaldéhyde, à rainure et languette, de 18 mm d'épaisseur, densité 600 kg/m³, Euroclasse D-s2, d0 de réaction au feu, selon NF EN 300.</t>
  </si>
  <si>
    <t xml:space="preserve">m²</t>
  </si>
  <si>
    <t xml:space="preserve">mt07emr111d</t>
  </si>
  <si>
    <t xml:space="preserve">Clou, de 4 mm de diamètre et 75 mm de longueur, en acier galvanisé à haute adhérence.</t>
  </si>
  <si>
    <t xml:space="preserve">U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</si>
  <si>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</si>
  <si>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</si>
  <si>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</si>
  <si>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</si>
  <si>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</si>
  <si>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</si>
  <si>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</si>
  <si>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</si>
  <si>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3.177,15F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</si>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</sst>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8107.85</v>
      </c>
      <c r="H9" s="13">
        <f ca="1">ROUND(INDIRECT(ADDRESS(ROW()+(0), COLUMN()+(-3), 1))*INDIRECT(ADDRESS(ROW()+(0), COLUMN()+(-1), 1)), 2)</f>
        <v>8513.24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9</v>
      </c>
      <c r="F10" s="16" t="s">
        <v>16</v>
      </c>
      <c r="G10" s="17">
        <v>57.93</v>
      </c>
      <c r="H10" s="17">
        <f ca="1">ROUND(INDIRECT(ADDRESS(ROW()+(0), COLUMN()+(-3), 1))*INDIRECT(ADDRESS(ROW()+(0), COLUMN()+(-1), 1)), 2)</f>
        <v>521.37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0.226</v>
      </c>
      <c r="F11" s="16" t="s">
        <v>19</v>
      </c>
      <c r="G11" s="17">
        <v>1092.71</v>
      </c>
      <c r="H11" s="17">
        <f ca="1">ROUND(INDIRECT(ADDRESS(ROW()+(0), COLUMN()+(-3), 1))*INDIRECT(ADDRESS(ROW()+(0), COLUMN()+(-1), 1)), 2)</f>
        <v>246.95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0.226</v>
      </c>
      <c r="F12" s="20" t="s">
        <v>22</v>
      </c>
      <c r="G12" s="21">
        <v>696.45</v>
      </c>
      <c r="H12" s="21">
        <f ca="1">ROUND(INDIRECT(ADDRESS(ROW()+(0), COLUMN()+(-3), 1))*INDIRECT(ADDRESS(ROW()+(0), COLUMN()+(-1), 1)), 2)</f>
        <v>157.4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9438.96</v>
      </c>
      <c r="H13" s="24">
        <f ca="1">ROUND(INDIRECT(ADDRESS(ROW()+(0), COLUMN()+(-3), 1))*INDIRECT(ADDRESS(ROW()+(0), COLUMN()+(-1), 1))/100, 2)</f>
        <v>188.78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9627.74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