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<sst xmlns="http://schemas.openxmlformats.org/spreadsheetml/2006/main" count="29" uniqueCount="29">
  <si>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</si>
  <si>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GAT190</t>
  </si>
  <si>
    <t xml:space="preserve">U</t>
  </si>
  <si>
    <t xml:space="preserve">Ancrage chimique structural sur béton, par ampoule chimique.</t>
  </si>
  <si>
    <r>
      <rPr>
        <b/>
        <sz val="7.80"/>
        <color rgb="FF000000"/>
        <rFont val="Arial"/>
        <family val="2"/>
      </rPr>
      <t xml:space="preserve">Ancrage chimique structural réalisé sur un béton de résistance caractéristique minimale de 20 N/mm², par trou de 10 mm de diamètre et 85 mm de profondeur à l'intérieur duquel sera placée une ampoule de résine résine de vinylester sans styrène, avec sable de quartz ou corindon et avec insertion postérieure de tige filetée avec écrou et rondelle d'acier galvanisé qualité 5.8, selon NF EN ISO 898-1, de 8 mm de diamètre et 110 mm de longueur</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</si>
  <si>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</si>
  <si>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</si>
  <si>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</si>
  <si>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</si>
  <si>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</si>
  <si>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</si>
  <si>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</si>
  <si>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</si>
  <si>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</si>
  <si>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mt26reh305aa</t>
  </si>
  <si>
    <t xml:space="preserve">Ancrage constitué d'une tige filetée d'acier galvanisé qualité 5.8, selon NF EN ISO 898-1 de 8 mm de diamètre, et 110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</si>
  <si>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</si>
  <si>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</si>
  <si>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</si>
  <si>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</si>
  <si>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</si>
  <si>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</si>
  <si>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</si>
  <si>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</si>
  <si>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</si>
  <si>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</si>
  <si>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</si>
  <si>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225,00F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</si>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</sst>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2066.760000</v>
      </c>
      <c r="I8" s="16"/>
      <c r="J8" s="16">
        <f ca="1">ROUND(INDIRECT(ADDRESS(ROW()+(0), COLUMN()+(-4), 1))*INDIRECT(ADDRESS(ROW()+(0), COLUMN()+(-2), 1)), 2)</f>
        <v>2066.760000</v>
      </c>
    </row>
    <row r="9" spans="1:10" ht="31.20" thickBot="1" customHeight="1">
      <c r="A9" s="17" t="s">
        <v>14</v>
      </c>
      <c r="B9" s="17" t="s">
        <v>15</v>
      </c>
      <c r="C9" s="17"/>
      <c r="D9" s="17"/>
      <c r="E9" s="17"/>
      <c r="F9" s="18">
        <v>1.000000</v>
      </c>
      <c r="G9" s="19" t="s">
        <v>16</v>
      </c>
      <c r="H9" s="20">
        <v>784.220000</v>
      </c>
      <c r="I9" s="20"/>
      <c r="J9" s="20">
        <f ca="1">ROUND(INDIRECT(ADDRESS(ROW()+(0), COLUMN()+(-4), 1))*INDIRECT(ADDRESS(ROW()+(0), COLUMN()+(-2), 1)), 2)</f>
        <v>784.220000</v>
      </c>
    </row>
    <row r="10" spans="1:10" ht="12.00" thickBot="1" customHeight="1">
      <c r="A10" s="17" t="s">
        <v>17</v>
      </c>
      <c r="B10" s="17" t="s">
        <v>18</v>
      </c>
      <c r="C10" s="17"/>
      <c r="D10" s="17"/>
      <c r="E10" s="17"/>
      <c r="F10" s="18">
        <v>0.115000</v>
      </c>
      <c r="G10" s="19" t="s">
        <v>19</v>
      </c>
      <c r="H10" s="20">
        <v>1119.560000</v>
      </c>
      <c r="I10" s="20"/>
      <c r="J10" s="20">
        <f ca="1">ROUND(INDIRECT(ADDRESS(ROW()+(0), COLUMN()+(-4), 1))*INDIRECT(ADDRESS(ROW()+(0), COLUMN()+(-2), 1)), 2)</f>
        <v>128.750000</v>
      </c>
    </row>
    <row r="11" spans="1:10" ht="12.00" thickBot="1" customHeight="1">
      <c r="A11" s="17" t="s">
        <v>20</v>
      </c>
      <c r="B11" s="21" t="s">
        <v>21</v>
      </c>
      <c r="C11" s="21"/>
      <c r="D11" s="21"/>
      <c r="E11" s="21"/>
      <c r="F11" s="22">
        <v>0.115000</v>
      </c>
      <c r="G11" s="23" t="s">
        <v>22</v>
      </c>
      <c r="H11" s="24">
        <v>693.310000</v>
      </c>
      <c r="I11" s="24"/>
      <c r="J11" s="24">
        <f ca="1">ROUND(INDIRECT(ADDRESS(ROW()+(0), COLUMN()+(-4), 1))*INDIRECT(ADDRESS(ROW()+(0), COLUMN()+(-2), 1)), 2)</f>
        <v>79.730000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3059.460000</v>
      </c>
      <c r="I12" s="16"/>
      <c r="J12" s="16">
        <f ca="1">ROUND(INDIRECT(ADDRESS(ROW()+(0), COLUMN()+(-4), 1))*INDIRECT(ADDRESS(ROW()+(0), COLUMN()+(-2), 1))/100, 2)</f>
        <v>61.190000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3120.650000</v>
      </c>
      <c r="I13" s="24"/>
      <c r="J13" s="24">
        <f ca="1">ROUND(INDIRECT(ADDRESS(ROW()+(0), COLUMN()+(-4), 1))*INDIRECT(ADDRESS(ROW()+(0), COLUMN()+(-2), 1))/100, 2)</f>
        <v>93.620000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3214.270000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