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<sst xmlns="http://schemas.openxmlformats.org/spreadsheetml/2006/main" count="29" uniqueCount="29">
  <si>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</si>
  <si>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</si>
  <si>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</si>
  <si>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</si>
  <si>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26 mm de diamètre et 575 mm de profondeur, remplissage de l'orifice avec du mortier fluide à prise rapide, à deux composants à base de résine époxy, et insertion postérieure de tige filetée avec écrou et rondelle en d'acier galvanisé qualité 5.8, selon NF EN ISO 898-1, de 24 mm de diamètre et 600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</si>
  <si>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</si>
  <si>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</si>
  <si>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</si>
  <si>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</si>
  <si>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</si>
  <si>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</si>
  <si>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</si>
  <si>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</si>
  <si>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</si>
  <si>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mt09reh305fs</t>
  </si>
  <si>
    <t xml:space="preserve">Ancrage constitué d'une tige filetée d'acier galvanisé qualité 5.8, selon NF EN ISO 898-1 de 24 mm de diamètre, et 600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</si>
  <si>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</si>
  <si>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</si>
  <si>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</si>
  <si>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</si>
  <si>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</si>
  <si>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</si>
  <si>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</si>
  <si>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</si>
  <si>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</si>
  <si>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</si>
  <si>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</si>
  <si>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932,29F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</si>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</sst>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6.99" customWidth="1"/>
    <col min="6" max="6" width="8.74" customWidth="1"/>
    <col min="7" max="7" width="5.68" customWidth="1"/>
    <col min="8" max="8" width="10.05" customWidth="1"/>
    <col min="9" max="9" width="5.9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0"/>
      <c r="F8" s="12">
        <v>0.363000</v>
      </c>
      <c r="G8" s="14" t="s">
        <v>13</v>
      </c>
      <c r="H8" s="16">
        <v>4190.900000</v>
      </c>
      <c r="I8" s="16"/>
      <c r="J8" s="16">
        <f ca="1">ROUND(INDIRECT(ADDRESS(ROW()+(0), COLUMN()+(-4), 1))*INDIRECT(ADDRESS(ROW()+(0), COLUMN()+(-2), 1)), 2)</f>
        <v>1521.300000</v>
      </c>
    </row>
    <row r="9" spans="1:10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10584.600000</v>
      </c>
      <c r="I9" s="20"/>
      <c r="J9" s="20">
        <f ca="1">ROUND(INDIRECT(ADDRESS(ROW()+(0), COLUMN()+(-4), 1))*INDIRECT(ADDRESS(ROW()+(0), COLUMN()+(-2), 1)), 2)</f>
        <v>10584.600000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0.315000</v>
      </c>
      <c r="G10" s="19" t="s">
        <v>19</v>
      </c>
      <c r="H10" s="20">
        <v>1119.560000</v>
      </c>
      <c r="I10" s="20"/>
      <c r="J10" s="20">
        <f ca="1">ROUND(INDIRECT(ADDRESS(ROW()+(0), COLUMN()+(-4), 1))*INDIRECT(ADDRESS(ROW()+(0), COLUMN()+(-2), 1)), 2)</f>
        <v>352.660000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0.315000</v>
      </c>
      <c r="G11" s="23" t="s">
        <v>22</v>
      </c>
      <c r="H11" s="24">
        <v>693.310000</v>
      </c>
      <c r="I11" s="24"/>
      <c r="J11" s="24">
        <f ca="1">ROUND(INDIRECT(ADDRESS(ROW()+(0), COLUMN()+(-4), 1))*INDIRECT(ADDRESS(ROW()+(0), COLUMN()+(-2), 1)), 2)</f>
        <v>218.390000</v>
      </c>
    </row>
    <row r="12" spans="1:10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6">
        <f ca="1">ROUND(SUM(INDIRECT(ADDRESS(ROW()+(-1), COLUMN()+(2), 1)),INDIRECT(ADDRESS(ROW()+(-2), COLUMN()+(2), 1)),INDIRECT(ADDRESS(ROW()+(-3), COLUMN()+(2), 1)),INDIRECT(ADDRESS(ROW()+(-4), COLUMN()+(2), 1))), 2)</f>
        <v>12676.950000</v>
      </c>
      <c r="I12" s="16"/>
      <c r="J12" s="16">
        <f ca="1">ROUND(INDIRECT(ADDRESS(ROW()+(0), COLUMN()+(-4), 1))*INDIRECT(ADDRESS(ROW()+(0), COLUMN()+(-2), 1))/100, 2)</f>
        <v>253.540000</v>
      </c>
    </row>
    <row r="13" spans="1:10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12930.490000</v>
      </c>
      <c r="I13" s="24"/>
      <c r="J13" s="24">
        <f ca="1">ROUND(INDIRECT(ADDRESS(ROW()+(0), COLUMN()+(-4), 1))*INDIRECT(ADDRESS(ROW()+(0), COLUMN()+(-2), 1))/100, 2)</f>
        <v>387.910000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13318.400000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