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<sst xmlns="http://schemas.openxmlformats.org/spreadsheetml/2006/main" count="26" uniqueCount="26">
  <si>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</si>
  <si>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GAT170</t>
  </si>
  <si>
    <t xml:space="preserve">U</t>
  </si>
  <si>
    <t xml:space="preserve">Ancrage mécanique par boulonnage, sur élément en béton.</t>
  </si>
  <si>
    <r>
      <rPr>
        <b/>
        <sz val="7.80"/>
        <color rgb="FF000000"/>
        <rFont val="Arial"/>
        <family val="2"/>
      </rPr>
      <t xml:space="preserve">Ancrage mécanique avec vis à tête hexagonale avec rondelle, avec étoile intérieure à six points pour clé Torx, en acier galvanisé, 6x60 5/25, de 6 mm de diamètre et 60 mm de longueur, avec deux options d'encastrement, vissé directement dans le trou de 6 mm de diamètre et 45 ou 65 mm de profondeur minimum, réalisée avec une perceuse avec marteau percuteur et mèche, sur élément fissuré ou non fissuré en béton de 20 N/mm² de résistance caractéristique minimale et 50 N/mm² de résistance caractéristique maximale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</si>
  <si>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</si>
  <si>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</si>
  <si>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</si>
  <si>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</si>
  <si>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</si>
  <si>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</si>
  <si>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mt26ahi103b</t>
  </si>
  <si>
    <t xml:space="preserve">Ancrage mécanique avec vis à tête hexagonale avec rondelle, avec étoile intérieure à six points pour clé Torx, en acier galvanisé, 6x60 5/25, de 6 mm de diamètre et 60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</si>
  <si>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</si>
  <si>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</si>
  <si>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</si>
  <si>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</si>
  <si>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mo112</t>
  </si>
  <si>
    <t xml:space="preserve">Ouvrier d'exécution I/OE2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</si>
  <si>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</si>
  <si>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</si>
  <si>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</si>
  <si>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</si>
  <si>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</si>
  <si>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29,93F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</si>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</sst>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1.51" customWidth="1"/>
    <col min="3" max="3" width="20.69" customWidth="1"/>
    <col min="4" max="4" width="29.00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260.140000</v>
      </c>
      <c r="J8" s="16"/>
      <c r="K8" s="16">
        <f ca="1">ROUND(INDIRECT(ADDRESS(ROW()+(0), COLUMN()+(-5), 1))*INDIRECT(ADDRESS(ROW()+(0), COLUMN()+(-2), 1)), 2)</f>
        <v>260.140000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0.081000</v>
      </c>
      <c r="G9" s="19" t="s">
        <v>16</v>
      </c>
      <c r="H9" s="19"/>
      <c r="I9" s="20">
        <v>1119.560000</v>
      </c>
      <c r="J9" s="20"/>
      <c r="K9" s="20">
        <f ca="1">ROUND(INDIRECT(ADDRESS(ROW()+(0), COLUMN()+(-5), 1))*INDIRECT(ADDRESS(ROW()+(0), COLUMN()+(-2), 1)), 2)</f>
        <v>90.680000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0.081000</v>
      </c>
      <c r="G10" s="23" t="s">
        <v>19</v>
      </c>
      <c r="H10" s="23"/>
      <c r="I10" s="24">
        <v>693.310000</v>
      </c>
      <c r="J10" s="24"/>
      <c r="K10" s="24">
        <f ca="1">ROUND(INDIRECT(ADDRESS(ROW()+(0), COLUMN()+(-5), 1))*INDIRECT(ADDRESS(ROW()+(0), COLUMN()+(-2), 1)), 2)</f>
        <v>56.160000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406.980000</v>
      </c>
      <c r="J11" s="16"/>
      <c r="K11" s="16">
        <f ca="1">ROUND(INDIRECT(ADDRESS(ROW()+(0), COLUMN()+(-5), 1))*INDIRECT(ADDRESS(ROW()+(0), COLUMN()+(-2), 1))/100, 2)</f>
        <v>8.140000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415.120000</v>
      </c>
      <c r="J12" s="24"/>
      <c r="K12" s="24">
        <f ca="1">ROUND(INDIRECT(ADDRESS(ROW()+(0), COLUMN()+(-5), 1))*INDIRECT(ADDRESS(ROW()+(0), COLUMN()+(-2), 1))/100, 2)</f>
        <v>12.450000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427.570000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