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<sst xmlns="http://schemas.openxmlformats.org/spreadsheetml/2006/main" count="36" uniqueCount="36">
  <si>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</si>
  <si>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GAT070</t>
  </si>
  <si>
    <t xml:space="preserve">m</t>
  </si>
  <si>
    <t xml:space="preserve">Renfort des poutres et des poutrelles, avec des lamelles en fibre de carbone MasterBrace "BASF".</t>
  </si>
  <si>
    <r>
      <rPr>
        <sz val="8.25"/>
        <color rgb="FF000000"/>
        <rFont val="Arial"/>
        <family val="2"/>
      </rPr>
      <t xml:space="preserve">Renfort par la face supérieure des poutres ou des poutrelles en béton armé, par le système MasterBrace "BASF", constitué de lamelle en fibre de carbone, MasterBrace LAM 170/3100 "BASF", de 120 mm de largeur et 1,4 mm d'épaisseur, module d'élasticité 170000 N/mm², résistance à la traction 3100 MPa et allongement ultime 1,9%, placé avec MasterBrace ADH 4000 "BASF", en appliquant une couche de 2 mm d'épaisseur sur la lamelle avec une spatule et une autre couche de 1 mm d'épaisseur sur la surface de contact avec la surface support, préalablement imprimée avec MasterBrace P 3500 "BASF", appliquée avec une brosse, et régularisation de la surface avec MasterBrace ADH 1460 "BASF".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</si>
  <si>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</si>
  <si>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</si>
  <si>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</si>
  <si>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</si>
  <si>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</si>
  <si>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</si>
  <si>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</si>
  <si>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"BASF", pour l'union correcte du béton frais et du béton durci ou pour améliorer l'adhérence du béton durci et de l'acier, selon NF EN 1504-7.</t>
  </si>
  <si>
    <t xml:space="preserve">kg</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</si>
  <si>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</si>
  <si>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</si>
  <si>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</si>
  <si>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mt09reh410h</t>
  </si>
  <si>
    <t xml:space="preserve">Lamelle en fibre de carbone, MasterBrace LAM 170/3100 "BASF", de 120 mm de largeur et 1,4 mm d'épaisseur, module d'élasticité 170000 N/mm², résistance à la traction 3100 MPa et allongement ultime 1,9%, pour renfort des structures.</t>
  </si>
  <si>
    <t xml:space="preserve">m</t>
  </si>
  <si>
    <t xml:space="preserve">mt09reh440a</t>
  </si>
  <si>
    <t xml:space="preserve">Adhésif à deux composants à base de résine époxy, MasterBrace ADH 4000 "BASF", pour application avec spatule sur l'élément structural à renforcer par lamelles en fibres de carbone,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</si>
  <si>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</si>
  <si>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</si>
  <si>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</si>
  <si>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</si>
  <si>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</si>
  <si>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</si>
  <si>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</si>
  <si>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</si>
  <si>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</si>
  <si>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</si>
  <si>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</si>
  <si>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</si>
  <si>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3.189,03F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</si>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</sst>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7215.38</v>
      </c>
      <c r="H9" s="13">
        <f ca="1">ROUND(INDIRECT(ADDRESS(ROW()+(0), COLUMN()+(-3), 1))*INDIRECT(ADDRESS(ROW()+(0), COLUMN()+(-1), 1)), 2)</f>
        <v>1587.38</v>
      </c>
    </row>
    <row r="10" spans="1:8" ht="34.50" thickBot="1" customHeight="1">
      <c r="A10" s="14" t="s">
        <v>14</v>
      </c>
      <c r="B10" s="14"/>
      <c r="C10" s="14" t="s">
        <v>15</v>
      </c>
      <c r="D10" s="14"/>
      <c r="E10" s="15">
        <v>0.057</v>
      </c>
      <c r="F10" s="16" t="s">
        <v>16</v>
      </c>
      <c r="G10" s="17">
        <v>15391.5</v>
      </c>
      <c r="H10" s="17">
        <f ca="1">ROUND(INDIRECT(ADDRESS(ROW()+(0), COLUMN()+(-3), 1))*INDIRECT(ADDRESS(ROW()+(0), COLUMN()+(-1), 1)), 2)</f>
        <v>877.32</v>
      </c>
    </row>
    <row r="11" spans="1:8" ht="34.50" thickBot="1" customHeight="1">
      <c r="A11" s="14" t="s">
        <v>17</v>
      </c>
      <c r="B11" s="14"/>
      <c r="C11" s="14" t="s">
        <v>18</v>
      </c>
      <c r="D11" s="14"/>
      <c r="E11" s="15">
        <v>1.1</v>
      </c>
      <c r="F11" s="16" t="s">
        <v>19</v>
      </c>
      <c r="G11" s="17">
        <v>30692.8</v>
      </c>
      <c r="H11" s="17">
        <f ca="1">ROUND(INDIRECT(ADDRESS(ROW()+(0), COLUMN()+(-3), 1))*INDIRECT(ADDRESS(ROW()+(0), COLUMN()+(-1), 1)), 2)</f>
        <v>33762</v>
      </c>
    </row>
    <row r="12" spans="1:8" ht="34.50" thickBot="1" customHeight="1">
      <c r="A12" s="14" t="s">
        <v>20</v>
      </c>
      <c r="B12" s="14"/>
      <c r="C12" s="14" t="s">
        <v>21</v>
      </c>
      <c r="D12" s="14"/>
      <c r="E12" s="15">
        <v>0.875</v>
      </c>
      <c r="F12" s="16" t="s">
        <v>22</v>
      </c>
      <c r="G12" s="17">
        <v>8098.76</v>
      </c>
      <c r="H12" s="17">
        <f ca="1">ROUND(INDIRECT(ADDRESS(ROW()+(0), COLUMN()+(-3), 1))*INDIRECT(ADDRESS(ROW()+(0), COLUMN()+(-1), 1)), 2)</f>
        <v>7086.42</v>
      </c>
    </row>
    <row r="13" spans="1:8" ht="13.50" thickBot="1" customHeight="1">
      <c r="A13" s="14" t="s">
        <v>23</v>
      </c>
      <c r="B13" s="14"/>
      <c r="C13" s="14" t="s">
        <v>24</v>
      </c>
      <c r="D13" s="14"/>
      <c r="E13" s="15">
        <v>0.22</v>
      </c>
      <c r="F13" s="16" t="s">
        <v>25</v>
      </c>
      <c r="G13" s="17">
        <v>2042.84</v>
      </c>
      <c r="H13" s="17">
        <f ca="1">ROUND(INDIRECT(ADDRESS(ROW()+(0), COLUMN()+(-3), 1))*INDIRECT(ADDRESS(ROW()+(0), COLUMN()+(-1), 1)), 2)</f>
        <v>449.42</v>
      </c>
    </row>
    <row r="14" spans="1:8" ht="13.50" thickBot="1" customHeight="1">
      <c r="A14" s="14" t="s">
        <v>26</v>
      </c>
      <c r="B14" s="14"/>
      <c r="C14" s="14" t="s">
        <v>27</v>
      </c>
      <c r="D14" s="14"/>
      <c r="E14" s="15">
        <v>0.504</v>
      </c>
      <c r="F14" s="16" t="s">
        <v>28</v>
      </c>
      <c r="G14" s="17">
        <v>1092.71</v>
      </c>
      <c r="H14" s="17">
        <f ca="1">ROUND(INDIRECT(ADDRESS(ROW()+(0), COLUMN()+(-3), 1))*INDIRECT(ADDRESS(ROW()+(0), COLUMN()+(-1), 1)), 2)</f>
        <v>550.73</v>
      </c>
    </row>
    <row r="15" spans="1:8" ht="13.50" thickBot="1" customHeight="1">
      <c r="A15" s="14" t="s">
        <v>29</v>
      </c>
      <c r="B15" s="14"/>
      <c r="C15" s="18" t="s">
        <v>30</v>
      </c>
      <c r="D15" s="18"/>
      <c r="E15" s="19">
        <v>0.504</v>
      </c>
      <c r="F15" s="20" t="s">
        <v>31</v>
      </c>
      <c r="G15" s="21">
        <v>696.45</v>
      </c>
      <c r="H15" s="21">
        <f ca="1">ROUND(INDIRECT(ADDRESS(ROW()+(0), COLUMN()+(-3), 1))*INDIRECT(ADDRESS(ROW()+(0), COLUMN()+(-1), 1)), 2)</f>
        <v>351.01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44664.3</v>
      </c>
      <c r="H16" s="24">
        <f ca="1">ROUND(INDIRECT(ADDRESS(ROW()+(0), COLUMN()+(-3), 1))*INDIRECT(ADDRESS(ROW()+(0), COLUMN()+(-1), 1))/100, 2)</f>
        <v>893.29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45557.6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