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<sst xmlns="http://schemas.openxmlformats.org/spreadsheetml/2006/main" count="37" uniqueCount="37">
  <si>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</si>
  <si>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FXM120</t>
  </si>
  <si>
    <t xml:space="preserve">m</t>
  </si>
  <si>
    <t xml:space="preserve">Mise en place d'une barrière métallique</t>
  </si>
  <si>
    <r>
      <rPr>
        <sz val="7.80"/>
        <color rgb="FF000000"/>
        <rFont val="Arial"/>
        <family val="2"/>
      </rPr>
      <t xml:space="preserve">Mise en place et fixation d'une barrière métallique, </t>
    </r>
    <r>
      <rPr>
        <b/>
        <sz val="7.80"/>
        <color rgb="FF000000"/>
        <rFont val="Arial"/>
        <family val="2"/>
      </rPr>
      <t xml:space="preserve">par scellage des pattes d'ancrage dans l'ouvrage avec du mortier de ciment, confectionné sur chantier, avec additif hydrofuge, dosage 1:4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</si>
  <si>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</si>
  <si>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</si>
  <si>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</si>
  <si>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</si>
  <si>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</si>
  <si>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</si>
  <si>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</si>
  <si>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</si>
  <si>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</si>
  <si>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</si>
  <si>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préparé sur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</si>
  <si>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</si>
  <si>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</si>
  <si>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</si>
  <si>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</si>
  <si>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mt08adt010</t>
  </si>
  <si>
    <t xml:space="preserve">Additif hydrofuge pour imperméabilisation des mortiers ou des bétons.</t>
  </si>
  <si>
    <t xml:space="preserve">kg</t>
  </si>
  <si>
    <t xml:space="preserve">mq06hor010</t>
  </si>
  <si>
    <t xml:space="preserve">Bétonnière.</t>
  </si>
  <si>
    <t xml:space="preserve">h</t>
  </si>
  <si>
    <t xml:space="preserve">mo020</t>
  </si>
  <si>
    <t xml:space="preserve">Compagnon professionnel III/CP2 VRD espaces privés.</t>
  </si>
  <si>
    <t xml:space="preserve">h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</si>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</sst>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43" customWidth="1"/>
    <col min="2" max="2" width="0.73" customWidth="1"/>
    <col min="3" max="3" width="12.39" customWidth="1"/>
    <col min="4" max="4" width="48.09" customWidth="1"/>
    <col min="5" max="5" width="9.62" customWidth="1"/>
    <col min="6" max="6" width="6.85" customWidth="1"/>
    <col min="7" max="7" width="7.72" customWidth="1"/>
    <col min="8" max="8" width="6.41" customWidth="1"/>
    <col min="9" max="9" width="2.91" customWidth="1"/>
    <col min="10" max="10" width="3.50" customWidth="1"/>
    <col min="11" max="11" width="6.4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12.00" thickBot="1" customHeight="1">
      <c r="A8" s="10" t="s">
        <v>11</v>
      </c>
      <c r="B8" s="10" t="s">
        <v>12</v>
      </c>
      <c r="C8" s="10"/>
      <c r="D8" s="10"/>
      <c r="E8" s="12">
        <v>0.006000</v>
      </c>
      <c r="F8" s="14" t="s">
        <v>13</v>
      </c>
      <c r="G8" s="16">
        <v>984.920000</v>
      </c>
      <c r="H8" s="16"/>
      <c r="I8" s="16"/>
      <c r="J8" s="16">
        <f ca="1">ROUND(INDIRECT(ADDRESS(ROW()+(0), COLUMN()+(-5), 1))*INDIRECT(ADDRESS(ROW()+(0), COLUMN()+(-3), 1)), 2)</f>
        <v>5.910000</v>
      </c>
      <c r="K8" s="16"/>
    </row>
    <row r="9" spans="1:11" ht="12.00" thickBot="1" customHeight="1">
      <c r="A9" s="17" t="s">
        <v>14</v>
      </c>
      <c r="B9" s="17" t="s">
        <v>15</v>
      </c>
      <c r="C9" s="17"/>
      <c r="D9" s="17"/>
      <c r="E9" s="18">
        <v>0.015000</v>
      </c>
      <c r="F9" s="19" t="s">
        <v>16</v>
      </c>
      <c r="G9" s="20">
        <v>10532.050000</v>
      </c>
      <c r="H9" s="20"/>
      <c r="I9" s="20"/>
      <c r="J9" s="20">
        <f ca="1">ROUND(INDIRECT(ADDRESS(ROW()+(0), COLUMN()+(-5), 1))*INDIRECT(ADDRESS(ROW()+(0), COLUMN()+(-3), 1)), 2)</f>
        <v>157.980000</v>
      </c>
      <c r="K9" s="20"/>
    </row>
    <row r="10" spans="1:11" ht="12.00" thickBot="1" customHeight="1">
      <c r="A10" s="17" t="s">
        <v>17</v>
      </c>
      <c r="B10" s="17" t="s">
        <v>18</v>
      </c>
      <c r="C10" s="17"/>
      <c r="D10" s="17"/>
      <c r="E10" s="18">
        <v>3.800000</v>
      </c>
      <c r="F10" s="19" t="s">
        <v>19</v>
      </c>
      <c r="G10" s="20">
        <v>71.570000</v>
      </c>
      <c r="H10" s="20"/>
      <c r="I10" s="20"/>
      <c r="J10" s="20">
        <f ca="1">ROUND(INDIRECT(ADDRESS(ROW()+(0), COLUMN()+(-5), 1))*INDIRECT(ADDRESS(ROW()+(0), COLUMN()+(-3), 1)), 2)</f>
        <v>271.970000</v>
      </c>
      <c r="K10" s="20"/>
    </row>
    <row r="11" spans="1:11" ht="12.00" thickBot="1" customHeight="1">
      <c r="A11" s="17" t="s">
        <v>20</v>
      </c>
      <c r="B11" s="17" t="s">
        <v>21</v>
      </c>
      <c r="C11" s="17"/>
      <c r="D11" s="17"/>
      <c r="E11" s="18">
        <v>0.076000</v>
      </c>
      <c r="F11" s="19" t="s">
        <v>22</v>
      </c>
      <c r="G11" s="20">
        <v>787.940000</v>
      </c>
      <c r="H11" s="20"/>
      <c r="I11" s="20"/>
      <c r="J11" s="20">
        <f ca="1">ROUND(INDIRECT(ADDRESS(ROW()+(0), COLUMN()+(-5), 1))*INDIRECT(ADDRESS(ROW()+(0), COLUMN()+(-3), 1)), 2)</f>
        <v>59.880000</v>
      </c>
      <c r="K11" s="20"/>
    </row>
    <row r="12" spans="1:11" ht="12.00" thickBot="1" customHeight="1">
      <c r="A12" s="17" t="s">
        <v>23</v>
      </c>
      <c r="B12" s="17" t="s">
        <v>24</v>
      </c>
      <c r="C12" s="17"/>
      <c r="D12" s="17"/>
      <c r="E12" s="18">
        <v>0.008000</v>
      </c>
      <c r="F12" s="19" t="s">
        <v>25</v>
      </c>
      <c r="G12" s="20">
        <v>746.060000</v>
      </c>
      <c r="H12" s="20"/>
      <c r="I12" s="20"/>
      <c r="J12" s="20">
        <f ca="1">ROUND(INDIRECT(ADDRESS(ROW()+(0), COLUMN()+(-5), 1))*INDIRECT(ADDRESS(ROW()+(0), COLUMN()+(-3), 1)), 2)</f>
        <v>5.970000</v>
      </c>
      <c r="K12" s="20"/>
    </row>
    <row r="13" spans="1:11" ht="12.00" thickBot="1" customHeight="1">
      <c r="A13" s="17" t="s">
        <v>26</v>
      </c>
      <c r="B13" s="17" t="s">
        <v>27</v>
      </c>
      <c r="C13" s="17"/>
      <c r="D13" s="17"/>
      <c r="E13" s="18">
        <v>0.512000</v>
      </c>
      <c r="F13" s="19" t="s">
        <v>28</v>
      </c>
      <c r="G13" s="20">
        <v>1119.560000</v>
      </c>
      <c r="H13" s="20"/>
      <c r="I13" s="20"/>
      <c r="J13" s="20">
        <f ca="1">ROUND(INDIRECT(ADDRESS(ROW()+(0), COLUMN()+(-5), 1))*INDIRECT(ADDRESS(ROW()+(0), COLUMN()+(-3), 1)), 2)</f>
        <v>573.210000</v>
      </c>
      <c r="K13" s="20"/>
    </row>
    <row r="14" spans="1:11" ht="12.00" thickBot="1" customHeight="1">
      <c r="A14" s="17" t="s">
        <v>29</v>
      </c>
      <c r="B14" s="21" t="s">
        <v>30</v>
      </c>
      <c r="C14" s="21"/>
      <c r="D14" s="21"/>
      <c r="E14" s="22">
        <v>0.543000</v>
      </c>
      <c r="F14" s="23" t="s">
        <v>31</v>
      </c>
      <c r="G14" s="24">
        <v>679.230000</v>
      </c>
      <c r="H14" s="24"/>
      <c r="I14" s="24"/>
      <c r="J14" s="24">
        <f ca="1">ROUND(INDIRECT(ADDRESS(ROW()+(0), COLUMN()+(-5), 1))*INDIRECT(ADDRESS(ROW()+(0), COLUMN()+(-3), 1)), 2)</f>
        <v>368.820000</v>
      </c>
      <c r="K14" s="24"/>
    </row>
    <row r="15" spans="1:11" ht="12.00" thickBot="1" customHeight="1">
      <c r="A15" s="17"/>
      <c r="B15" s="10" t="s">
        <v>32</v>
      </c>
      <c r="C15" s="10"/>
      <c r="D15" s="10"/>
      <c r="E15" s="12">
        <v>2.000000</v>
      </c>
      <c r="F15" s="14" t="s">
        <v>33</v>
      </c>
      <c r="G15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1))), 2)</f>
        <v>1443.740000</v>
      </c>
      <c r="H15" s="16"/>
      <c r="I15" s="16"/>
      <c r="J15" s="16">
        <f ca="1">ROUND(INDIRECT(ADDRESS(ROW()+(0), COLUMN()+(-5), 1))*INDIRECT(ADDRESS(ROW()+(0), COLUMN()+(-3), 1))/100, 2)</f>
        <v>28.870000</v>
      </c>
      <c r="K15" s="16"/>
    </row>
    <row r="16" spans="1:11" ht="12.00" thickBot="1" customHeight="1">
      <c r="A16" s="21"/>
      <c r="B16" s="21" t="s">
        <v>34</v>
      </c>
      <c r="C16" s="21"/>
      <c r="D16" s="21"/>
      <c r="E16" s="22">
        <v>3.000000</v>
      </c>
      <c r="F16" s="23" t="s">
        <v>35</v>
      </c>
      <c r="G16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1))), 2)</f>
        <v>1472.610000</v>
      </c>
      <c r="H16" s="24"/>
      <c r="I16" s="24"/>
      <c r="J16" s="24">
        <f ca="1">ROUND(INDIRECT(ADDRESS(ROW()+(0), COLUMN()+(-5), 1))*INDIRECT(ADDRESS(ROW()+(0), COLUMN()+(-3), 1))/100, 2)</f>
        <v>44.180000</v>
      </c>
      <c r="K16" s="24"/>
    </row>
    <row r="17" spans="1:11" ht="12.00" thickBot="1" customHeight="1">
      <c r="A17" s="25"/>
      <c r="B17" s="26"/>
      <c r="C17" s="26"/>
      <c r="D17" s="26"/>
      <c r="E17" s="26"/>
      <c r="F17" s="27"/>
      <c r="G17" s="6" t="s">
        <v>36</v>
      </c>
      <c r="H17" s="6"/>
      <c r="I17" s="6"/>
      <c r="J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1516.790000</v>
      </c>
      <c r="K17" s="28"/>
    </row>
  </sheetData>
  <mergeCells count="38">
    <mergeCell ref="A1:K1"/>
    <mergeCell ref="A3:B3"/>
    <mergeCell ref="D3:G3"/>
    <mergeCell ref="I3:J3"/>
    <mergeCell ref="A4:K4"/>
    <mergeCell ref="B7:D7"/>
    <mergeCell ref="G7:I7"/>
    <mergeCell ref="J7:K7"/>
    <mergeCell ref="B8:D8"/>
    <mergeCell ref="G8:I8"/>
    <mergeCell ref="J8:K8"/>
    <mergeCell ref="B9:D9"/>
    <mergeCell ref="G9:I9"/>
    <mergeCell ref="J9:K9"/>
    <mergeCell ref="B10:D10"/>
    <mergeCell ref="G10:I10"/>
    <mergeCell ref="J10:K10"/>
    <mergeCell ref="B11:D11"/>
    <mergeCell ref="G11:I11"/>
    <mergeCell ref="J11:K11"/>
    <mergeCell ref="B12:D12"/>
    <mergeCell ref="G12:I12"/>
    <mergeCell ref="J12:K12"/>
    <mergeCell ref="B13:D13"/>
    <mergeCell ref="G13:I13"/>
    <mergeCell ref="J13:K13"/>
    <mergeCell ref="B14:D14"/>
    <mergeCell ref="G14:I14"/>
    <mergeCell ref="J14:K14"/>
    <mergeCell ref="B15:D15"/>
    <mergeCell ref="G15:I15"/>
    <mergeCell ref="J15:K15"/>
    <mergeCell ref="B16:D16"/>
    <mergeCell ref="G16:I16"/>
    <mergeCell ref="J16:K16"/>
    <mergeCell ref="B17:D17"/>
    <mergeCell ref="G17:I17"/>
    <mergeCell ref="J17:K17"/>
  </mergeCells>
  <pageMargins left="0.620079" right="0.472441" top="0.472441" bottom="0.472441" header="0.0" footer="0.0"/>
  <pageSetup paperSize="9" orientation="portrait"/>
  <rowBreaks count="0" manualBreakCount="0">
    </rowBreaks>
</worksheet>
</file>