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<sst xmlns="http://schemas.openxmlformats.org/spreadsheetml/2006/main" count="34" uniqueCount="34">
  <si>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</si>
  <si>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</si>
  <si>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</si>
  <si>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</si>
  <si>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suspendu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2,5x0,6 m et 40 mm d'épaisseur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ancrés à la structure auxiliaire constituée de panneau hydrofuge de densité moyenne (MDF), de fibres de bois et résines synthétiques de 19 mm d'épaisseur</t>
    </r>
    <r>
      <rPr>
        <sz val="7.80"/>
        <color rgb="FF000000"/>
        <rFont val="A"/>
        <family val="2"/>
      </rPr>
      <t xml:space="preserve"> fixé au support avec </t>
    </r>
    <r>
      <rPr>
        <b/>
        <sz val="7.80"/>
        <color rgb="FF000000"/>
        <rFont val="A"/>
        <family val="2"/>
      </rPr>
      <t xml:space="preserve">tiges métalliques de 3 mm de diamètre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</si>
  <si>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</si>
  <si>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</si>
  <si>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</si>
  <si>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</si>
  <si>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</si>
  <si>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</si>
  <si>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mt16pxp030b</t>
  </si>
  <si>
    <t xml:space="preserve">Panneau rigide en polystyrène extrudé pour faux plafonds agroalimentaires, selon NF EN 13164, à surface lisse et système latéral à rainure et languette, avec finition visible en couleur crème, de 2,5x0,6 m et 40 mm d'épaisseur, résistance thermique 1,2 m²K/W, conductivité thermique 0,034 W/(mK), Euroclasse E de réaction au feu, avec code de désignation XPS-EN 13164-T1-CS(10/Y)300-DLT(2)5-DS(T)-WL(T)0,7.</t>
  </si>
  <si>
    <t xml:space="preserve">m²</t>
  </si>
  <si>
    <t xml:space="preserve">mt12ftm010a</t>
  </si>
  <si>
    <t xml:space="preserve">Panneau hydrofuge de densité moyenne (MDF), de fibres de bois et résines synthétiques de 19 mm d'épaisseur, à revêtir, utilisé dans les faux plafonds agroalimentaires.</t>
  </si>
  <si>
    <t xml:space="preserve">m²</t>
  </si>
  <si>
    <t xml:space="preserve">mt12fac020a</t>
  </si>
  <si>
    <t xml:space="preserve">Tige métallique en acier galvanisé de 3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</si>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</sst>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20.98" customWidth="1"/>
    <col min="4" max="4" width="31.47" customWidth="1"/>
    <col min="5" max="5" width="3.50" customWidth="1"/>
    <col min="6" max="6" width="8.60" customWidth="1"/>
    <col min="7" max="7" width="2.48" customWidth="1"/>
    <col min="8" max="8" width="3.35" customWidth="1"/>
    <col min="9" max="9" width="11.22" customWidth="1"/>
    <col min="10" max="10" width="4.81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10586.370000</v>
      </c>
      <c r="J8" s="16"/>
      <c r="K8" s="16">
        <f ca="1">ROUND(INDIRECT(ADDRESS(ROW()+(0), COLUMN()+(-5), 1))*INDIRECT(ADDRESS(ROW()+(0), COLUMN()+(-2), 1)), 2)</f>
        <v>11115.690000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5873.510000</v>
      </c>
      <c r="J9" s="20"/>
      <c r="K9" s="20">
        <f ca="1">ROUND(INDIRECT(ADDRESS(ROW()+(0), COLUMN()+(-5), 1))*INDIRECT(ADDRESS(ROW()+(0), COLUMN()+(-2), 1)), 2)</f>
        <v>6167.190000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3.500000</v>
      </c>
      <c r="G10" s="19" t="s">
        <v>19</v>
      </c>
      <c r="H10" s="19"/>
      <c r="I10" s="20">
        <v>228.730000</v>
      </c>
      <c r="J10" s="20"/>
      <c r="K10" s="20">
        <f ca="1">ROUND(INDIRECT(ADDRESS(ROW()+(0), COLUMN()+(-5), 1))*INDIRECT(ADDRESS(ROW()+(0), COLUMN()+(-2), 1)), 2)</f>
        <v>800.560000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0.100000</v>
      </c>
      <c r="G11" s="19" t="s">
        <v>22</v>
      </c>
      <c r="H11" s="19"/>
      <c r="I11" s="20">
        <v>923.100000</v>
      </c>
      <c r="J11" s="20"/>
      <c r="K11" s="20">
        <f ca="1">ROUND(INDIRECT(ADDRESS(ROW()+(0), COLUMN()+(-5), 1))*INDIRECT(ADDRESS(ROW()+(0), COLUMN()+(-2), 1)), 2)</f>
        <v>92.310000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0.386000</v>
      </c>
      <c r="G12" s="19" t="s">
        <v>25</v>
      </c>
      <c r="H12" s="19"/>
      <c r="I12" s="20">
        <v>1157.230000</v>
      </c>
      <c r="J12" s="20"/>
      <c r="K12" s="20">
        <f ca="1">ROUND(INDIRECT(ADDRESS(ROW()+(0), COLUMN()+(-5), 1))*INDIRECT(ADDRESS(ROW()+(0), COLUMN()+(-2), 1)), 2)</f>
        <v>446.690000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0.386000</v>
      </c>
      <c r="G13" s="23" t="s">
        <v>28</v>
      </c>
      <c r="H13" s="23"/>
      <c r="I13" s="24">
        <v>707.050000</v>
      </c>
      <c r="J13" s="24"/>
      <c r="K13" s="24">
        <f ca="1">ROUND(INDIRECT(ADDRESS(ROW()+(0), COLUMN()+(-5), 1))*INDIRECT(ADDRESS(ROW()+(0), COLUMN()+(-2), 1)), 2)</f>
        <v>272.920000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18895.360000</v>
      </c>
      <c r="J14" s="16"/>
      <c r="K14" s="16">
        <f ca="1">ROUND(INDIRECT(ADDRESS(ROW()+(0), COLUMN()+(-5), 1))*INDIRECT(ADDRESS(ROW()+(0), COLUMN()+(-2), 1))/100, 2)</f>
        <v>377.910000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19273.270000</v>
      </c>
      <c r="J15" s="24"/>
      <c r="K15" s="24">
        <f ca="1">ROUND(INDIRECT(ADDRESS(ROW()+(0), COLUMN()+(-5), 1))*INDIRECT(ADDRESS(ROW()+(0), COLUMN()+(-2), 1))/100, 2)</f>
        <v>578.200000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19851.470000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