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<sst xmlns="http://schemas.openxmlformats.org/spreadsheetml/2006/main" count="29" uniqueCount="29">
  <si>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</si>
  <si>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FLN120</t>
  </si>
  <si>
    <t xml:space="preserve">m²</t>
  </si>
  <si>
    <t xml:space="preserve">Plafond suspendu démontable de lames métalliques.</t>
  </si>
  <si>
    <r>
      <rPr>
        <sz val="7.80"/>
        <color rgb="FF000000"/>
        <rFont val="A"/>
        <family val="2"/>
      </rPr>
      <t xml:space="preserve">Plafond suspendu démontable de lames en aluminium laqué,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de mécanisation </t>
    </r>
    <r>
      <rPr>
        <b/>
        <sz val="7.80"/>
        <color rgb="FF000000"/>
        <rFont val="A"/>
        <family val="2"/>
      </rPr>
      <t xml:space="preserve">lisse</t>
    </r>
    <r>
      <rPr>
        <sz val="7.80"/>
        <color rgb="FF000000"/>
        <rFont val="A"/>
        <family val="2"/>
      </rPr>
      <t xml:space="preserve">, horizontal, de </t>
    </r>
    <r>
      <rPr>
        <b/>
        <sz val="7.80"/>
        <color rgb="FF000000"/>
        <rFont val="A"/>
        <family val="2"/>
      </rPr>
      <t xml:space="preserve">85</t>
    </r>
    <r>
      <rPr>
        <sz val="7.80"/>
        <color rgb="FF000000"/>
        <rFont val="A"/>
        <family val="2"/>
      </rPr>
      <t xml:space="preserve"> mm de largeur, séparation </t>
    </r>
    <r>
      <rPr>
        <b/>
        <sz val="7.80"/>
        <color rgb="FF000000"/>
        <rFont val="A"/>
        <family val="2"/>
      </rPr>
      <t xml:space="preserve">15</t>
    </r>
    <r>
      <rPr>
        <sz val="7.80"/>
        <color rgb="FF000000"/>
        <rFont val="A"/>
        <family val="2"/>
      </rPr>
      <t xml:space="preserve"> mm, avec ossature métallique occultée.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</si>
  <si>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</si>
  <si>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</si>
  <si>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</si>
  <si>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</si>
  <si>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</si>
  <si>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</si>
  <si>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mt12fla020</t>
  </si>
  <si>
    <t xml:space="preserve">Grille métallique occulté avec suspension autonivelante de platine, pour faux plafond à lames horizontales en aluminium.</t>
  </si>
  <si>
    <t xml:space="preserve">m²</t>
  </si>
  <si>
    <t xml:space="preserve">mt12fla010a</t>
  </si>
  <si>
    <t xml:space="preserve">Lame lisse en aluminium laqué, horizontal, de 85 mm de largeur, avec 15 mm de séparation, pour faux plafond démontable avec trame occulté.</t>
  </si>
  <si>
    <t xml:space="preserve">m²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</si>
  <si>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</si>
  <si>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</si>
  <si>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</si>
  <si>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</si>
  <si>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</si>
  <si>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</si>
  <si>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</si>
  <si>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</si>
  <si>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</si>
  <si>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</si>
  <si>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5.048,41F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</si>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</sst>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09" customWidth="1"/>
    <col min="2" max="2" width="5.39" customWidth="1"/>
    <col min="3" max="3" width="15.59" customWidth="1"/>
    <col min="4" max="4" width="45.75" customWidth="1"/>
    <col min="5" max="5" width="8.60" customWidth="1"/>
    <col min="6" max="6" width="4.37" customWidth="1"/>
    <col min="7" max="7" width="1.46" customWidth="1"/>
    <col min="8" max="8" width="7.72" customWidth="1"/>
    <col min="9" max="9" width="8.31" customWidth="1"/>
    <col min="10" max="10" width="0.73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21.6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4"/>
      <c r="H8" s="16">
        <v>3823.090000</v>
      </c>
      <c r="I8" s="16"/>
      <c r="J8" s="16">
        <f ca="1">ROUND(INDIRECT(ADDRESS(ROW()+(0), COLUMN()+(-5), 1))*INDIRECT(ADDRESS(ROW()+(0), COLUMN()+(-2), 1)), 2)</f>
        <v>3823.090000</v>
      </c>
      <c r="K8" s="16"/>
    </row>
    <row r="9" spans="1:11" ht="21.60" thickBot="1" customHeight="1">
      <c r="A9" s="17" t="s">
        <v>14</v>
      </c>
      <c r="B9" s="17" t="s">
        <v>15</v>
      </c>
      <c r="C9" s="17"/>
      <c r="D9" s="17"/>
      <c r="E9" s="18">
        <v>1.030000</v>
      </c>
      <c r="F9" s="19" t="s">
        <v>16</v>
      </c>
      <c r="G9" s="19"/>
      <c r="H9" s="20">
        <v>17685.880000</v>
      </c>
      <c r="I9" s="20"/>
      <c r="J9" s="20">
        <f ca="1">ROUND(INDIRECT(ADDRESS(ROW()+(0), COLUMN()+(-5), 1))*INDIRECT(ADDRESS(ROW()+(0), COLUMN()+(-2), 1)), 2)</f>
        <v>18216.460000</v>
      </c>
      <c r="K9" s="20"/>
    </row>
    <row r="10" spans="1:11" ht="21.60" thickBot="1" customHeight="1">
      <c r="A10" s="17" t="s">
        <v>17</v>
      </c>
      <c r="B10" s="17" t="s">
        <v>18</v>
      </c>
      <c r="C10" s="17"/>
      <c r="D10" s="17"/>
      <c r="E10" s="18">
        <v>0.452000</v>
      </c>
      <c r="F10" s="19" t="s">
        <v>19</v>
      </c>
      <c r="G10" s="19"/>
      <c r="H10" s="20">
        <v>1157.230000</v>
      </c>
      <c r="I10" s="20"/>
      <c r="J10" s="20">
        <f ca="1">ROUND(INDIRECT(ADDRESS(ROW()+(0), COLUMN()+(-5), 1))*INDIRECT(ADDRESS(ROW()+(0), COLUMN()+(-2), 1)), 2)</f>
        <v>523.070000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0.452000</v>
      </c>
      <c r="F11" s="23" t="s">
        <v>22</v>
      </c>
      <c r="G11" s="23"/>
      <c r="H11" s="24">
        <v>707.050000</v>
      </c>
      <c r="I11" s="24"/>
      <c r="J11" s="24">
        <f ca="1">ROUND(INDIRECT(ADDRESS(ROW()+(0), COLUMN()+(-5), 1))*INDIRECT(ADDRESS(ROW()+(0), COLUMN()+(-2), 1)), 2)</f>
        <v>319.590000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22882.210000</v>
      </c>
      <c r="I12" s="16"/>
      <c r="J12" s="16">
        <f ca="1">ROUND(INDIRECT(ADDRESS(ROW()+(0), COLUMN()+(-5), 1))*INDIRECT(ADDRESS(ROW()+(0), COLUMN()+(-2), 1))/100, 2)</f>
        <v>457.640000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23339.850000</v>
      </c>
      <c r="I13" s="24"/>
      <c r="J13" s="24">
        <f ca="1">ROUND(INDIRECT(ADDRESS(ROW()+(0), COLUMN()+(-5), 1))*INDIRECT(ADDRESS(ROW()+(0), COLUMN()+(-2), 1))/100, 2)</f>
        <v>700.200000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24040.050000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