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<sst xmlns="http://schemas.openxmlformats.org/spreadsheetml/2006/main" count="62" uniqueCount="62">
  <si>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</si>
  <si>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</si>
  <si>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</si>
  <si>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</si>
  <si>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(12,5+0,5+1+27+27), formé d'une plaque antiradiations RX 12,5+0,5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</si>
  <si>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</si>
  <si>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</si>
  <si>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</si>
  <si>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</si>
  <si>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</si>
  <si>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</si>
  <si>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</si>
  <si>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</si>
  <si>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</si>
  <si>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</si>
  <si>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</si>
  <si>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</si>
  <si>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</si>
  <si>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</si>
  <si>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</si>
  <si>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</si>
  <si>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</si>
  <si>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</si>
  <si>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</si>
  <si>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</si>
  <si>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</si>
  <si>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</si>
  <si>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</si>
  <si>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</si>
  <si>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</si>
  <si>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</si>
  <si>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</si>
  <si>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mt12ark020a</t>
  </si>
  <si>
    <t xml:space="preserve">Bande de plomb auto-adhésive antiradiations RX "KNAUF", de 50 mm de largeur et 1 mm d'épaisseur.</t>
  </si>
  <si>
    <t xml:space="preserve">m</t>
  </si>
  <si>
    <t xml:space="preserve">mt12ark010a</t>
  </si>
  <si>
    <t xml:space="preserve">Plaque antiradiations RX 12,5+0,5 mm "KNAUF" constituée d'une plaque de plâtre F / NF EN 520 - 625 / 2600 / 12,5, coupe-feu, revêtue sur une de ses faces avec une lame et carton et une autre de plomb de 0,5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</si>
  <si>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</si>
  <si>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</si>
  <si>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</si>
  <si>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</si>
  <si>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</si>
  <si>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</si>
  <si>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</si>
  <si>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</si>
  <si>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</si>
  <si>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</si>
  <si>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</si>
  <si>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</si>
  <si>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</si>
  <si>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</si>
  <si>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</si>
  <si>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</si>
  <si>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</si>
  <si>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</si>
  <si>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</si>
  <si>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</si>
  <si>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</si>
  <si>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</si>
  <si>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</si>
  <si>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16.876,74F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</si>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</sst>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47" customWidth="1"/>
    <col min="4" max="4" width="44.15" customWidth="1"/>
    <col min="5" max="5" width="8.60" customWidth="1"/>
    <col min="6" max="6" width="1.75" customWidth="1"/>
    <col min="7" max="7" width="4.08" customWidth="1"/>
    <col min="8" max="8" width="5.97" customWidth="1"/>
    <col min="9" max="9" width="9.91" customWidth="1"/>
    <col min="10" max="10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808.730000</v>
      </c>
      <c r="I8" s="16"/>
      <c r="J8" s="16">
        <f ca="1">ROUND(INDIRECT(ADDRESS(ROW()+(0), COLUMN()+(-5), 1))*INDIRECT(ADDRESS(ROW()+(0), COLUMN()+(-2), 1)), 2)</f>
        <v>323.490000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2.300000</v>
      </c>
      <c r="F9" s="19" t="s">
        <v>16</v>
      </c>
      <c r="G9" s="19"/>
      <c r="H9" s="20">
        <v>179.720000</v>
      </c>
      <c r="I9" s="20"/>
      <c r="J9" s="20">
        <f ca="1">ROUND(INDIRECT(ADDRESS(ROW()+(0), COLUMN()+(-5), 1))*INDIRECT(ADDRESS(ROW()+(0), COLUMN()+(-2), 1)), 2)</f>
        <v>413.360000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1.500000</v>
      </c>
      <c r="F10" s="19" t="s">
        <v>19</v>
      </c>
      <c r="G10" s="19"/>
      <c r="H10" s="20">
        <v>686.200000</v>
      </c>
      <c r="I10" s="20"/>
      <c r="J10" s="20">
        <f ca="1">ROUND(INDIRECT(ADDRESS(ROW()+(0), COLUMN()+(-5), 1))*INDIRECT(ADDRESS(ROW()+(0), COLUMN()+(-2), 1)), 2)</f>
        <v>1029.300000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3.000000</v>
      </c>
      <c r="F11" s="19" t="s">
        <v>22</v>
      </c>
      <c r="G11" s="19"/>
      <c r="H11" s="20">
        <v>36.920000</v>
      </c>
      <c r="I11" s="20"/>
      <c r="J11" s="20">
        <f ca="1">ROUND(INDIRECT(ADDRESS(ROW()+(0), COLUMN()+(-5), 1))*INDIRECT(ADDRESS(ROW()+(0), COLUMN()+(-2), 1)), 2)</f>
        <v>110.760000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4.400000</v>
      </c>
      <c r="F12" s="19" t="s">
        <v>25</v>
      </c>
      <c r="G12" s="19"/>
      <c r="H12" s="20">
        <v>1339.720000</v>
      </c>
      <c r="I12" s="20"/>
      <c r="J12" s="20">
        <f ca="1">ROUND(INDIRECT(ADDRESS(ROW()+(0), COLUMN()+(-5), 1))*INDIRECT(ADDRESS(ROW()+(0), COLUMN()+(-2), 1)), 2)</f>
        <v>5894.770000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0.900000</v>
      </c>
      <c r="F13" s="19" t="s">
        <v>28</v>
      </c>
      <c r="G13" s="19"/>
      <c r="H13" s="20">
        <v>396.200000</v>
      </c>
      <c r="I13" s="20"/>
      <c r="J13" s="20">
        <f ca="1">ROUND(INDIRECT(ADDRESS(ROW()+(0), COLUMN()+(-5), 1))*INDIRECT(ADDRESS(ROW()+(0), COLUMN()+(-2), 1)), 2)</f>
        <v>356.580000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3.600000</v>
      </c>
      <c r="F14" s="19" t="s">
        <v>31</v>
      </c>
      <c r="G14" s="19"/>
      <c r="H14" s="20">
        <v>489.650000</v>
      </c>
      <c r="I14" s="20"/>
      <c r="J14" s="20">
        <f ca="1">ROUND(INDIRECT(ADDRESS(ROW()+(0), COLUMN()+(-5), 1))*INDIRECT(ADDRESS(ROW()+(0), COLUMN()+(-2), 1)), 2)</f>
        <v>1762.740000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19"/>
      <c r="H15" s="20">
        <v>6208.440000</v>
      </c>
      <c r="I15" s="20"/>
      <c r="J15" s="20">
        <f ca="1">ROUND(INDIRECT(ADDRESS(ROW()+(0), COLUMN()+(-5), 1))*INDIRECT(ADDRESS(ROW()+(0), COLUMN()+(-2), 1)), 2)</f>
        <v>22971.230000</v>
      </c>
    </row>
    <row r="16" spans="1:10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19"/>
      <c r="H16" s="20">
        <v>58816.800000</v>
      </c>
      <c r="I16" s="20"/>
      <c r="J16" s="20">
        <f ca="1">ROUND(INDIRECT(ADDRESS(ROW()+(0), COLUMN()+(-5), 1))*INDIRECT(ADDRESS(ROW()+(0), COLUMN()+(-2), 1)), 2)</f>
        <v>59993.140000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19"/>
      <c r="H17" s="20">
        <v>9.800000</v>
      </c>
      <c r="I17" s="20"/>
      <c r="J17" s="20">
        <f ca="1">ROUND(INDIRECT(ADDRESS(ROW()+(0), COLUMN()+(-5), 1))*INDIRECT(ADDRESS(ROW()+(0), COLUMN()+(-2), 1)), 2)</f>
        <v>362.600000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19"/>
      <c r="H18" s="20">
        <v>226.850000</v>
      </c>
      <c r="I18" s="20"/>
      <c r="J18" s="20">
        <f ca="1">ROUND(INDIRECT(ADDRESS(ROW()+(0), COLUMN()+(-5), 1))*INDIRECT(ADDRESS(ROW()+(0), COLUMN()+(-2), 1)), 2)</f>
        <v>90.740000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1292.340000</v>
      </c>
      <c r="I19" s="20"/>
      <c r="J19" s="20">
        <f ca="1">ROUND(INDIRECT(ADDRESS(ROW()+(0), COLUMN()+(-5), 1))*INDIRECT(ADDRESS(ROW()+(0), COLUMN()+(-2), 1)), 2)</f>
        <v>516.940000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19"/>
      <c r="H20" s="20">
        <v>30.140000</v>
      </c>
      <c r="I20" s="20"/>
      <c r="J20" s="20">
        <f ca="1">ROUND(INDIRECT(ADDRESS(ROW()+(0), COLUMN()+(-5), 1))*INDIRECT(ADDRESS(ROW()+(0), COLUMN()+(-2), 1)), 2)</f>
        <v>13.560000</v>
      </c>
    </row>
    <row r="21" spans="1:10" ht="21.60" thickBot="1" customHeight="1">
      <c r="A21" s="17" t="s">
        <v>50</v>
      </c>
      <c r="B21" s="17" t="s">
        <v>51</v>
      </c>
      <c r="C21" s="17"/>
      <c r="D21" s="17"/>
      <c r="E21" s="18">
        <v>0.461000</v>
      </c>
      <c r="F21" s="19" t="s">
        <v>52</v>
      </c>
      <c r="G21" s="19"/>
      <c r="H21" s="20">
        <v>1157.230000</v>
      </c>
      <c r="I21" s="20"/>
      <c r="J21" s="20">
        <f ca="1">ROUND(INDIRECT(ADDRESS(ROW()+(0), COLUMN()+(-5), 1))*INDIRECT(ADDRESS(ROW()+(0), COLUMN()+(-2), 1)), 2)</f>
        <v>533.480000</v>
      </c>
    </row>
    <row r="22" spans="1:10" ht="12.00" thickBot="1" customHeight="1">
      <c r="A22" s="17" t="s">
        <v>53</v>
      </c>
      <c r="B22" s="21" t="s">
        <v>54</v>
      </c>
      <c r="C22" s="21"/>
      <c r="D22" s="21"/>
      <c r="E22" s="22">
        <v>0.171000</v>
      </c>
      <c r="F22" s="23" t="s">
        <v>55</v>
      </c>
      <c r="G22" s="23"/>
      <c r="H22" s="24">
        <v>707.050000</v>
      </c>
      <c r="I22" s="24"/>
      <c r="J22" s="24">
        <f ca="1">ROUND(INDIRECT(ADDRESS(ROW()+(0), COLUMN()+(-5), 1))*INDIRECT(ADDRESS(ROW()+(0), COLUMN()+(-2), 1)), 2)</f>
        <v>120.910000</v>
      </c>
    </row>
    <row r="23" spans="1:10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4"/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94493.600000</v>
      </c>
      <c r="I23" s="16"/>
      <c r="J23" s="16">
        <f ca="1">ROUND(INDIRECT(ADDRESS(ROW()+(0), COLUMN()+(-5), 1))*INDIRECT(ADDRESS(ROW()+(0), COLUMN()+(-2), 1))/100, 2)</f>
        <v>1889.870000</v>
      </c>
    </row>
    <row r="24" spans="1:10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3"/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96383.470000</v>
      </c>
      <c r="I24" s="24"/>
      <c r="J24" s="24">
        <f ca="1">ROUND(INDIRECT(ADDRESS(ROW()+(0), COLUMN()+(-5), 1))*INDIRECT(ADDRESS(ROW()+(0), COLUMN()+(-2), 1))/100, 2)</f>
        <v>2891.500000</v>
      </c>
    </row>
    <row r="25" spans="1:10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99274.970000</v>
      </c>
    </row>
  </sheetData>
  <mergeCells count="62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B22:D22"/>
    <mergeCell ref="F22:G22"/>
    <mergeCell ref="H22:I22"/>
    <mergeCell ref="B23:D23"/>
    <mergeCell ref="F23:G23"/>
    <mergeCell ref="H23:I23"/>
    <mergeCell ref="B24:D24"/>
    <mergeCell ref="F24:G24"/>
    <mergeCell ref="H24:I24"/>
    <mergeCell ref="A25:E25"/>
    <mergeCell ref="F25:G25"/>
    <mergeCell ref="H25:I25"/>
  </mergeCells>
  <pageMargins left="0.620079" right="0.472441" top="0.472441" bottom="0.472441" header="0.0" footer="0.0"/>
  <pageSetup paperSize="9" orientation="portrait"/>
  <rowBreaks count="0" manualBreakCount="0">
    </rowBreaks>
</worksheet>
</file>