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<sst xmlns="http://schemas.openxmlformats.org/spreadsheetml/2006/main" count="24" uniqueCount="24">
  <si>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</si>
  <si>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FLN090</t>
  </si>
  <si>
    <t xml:space="preserve">U</t>
  </si>
  <si>
    <t xml:space="preserve">Trappe pour faux plafond continu en plaques de plâtre, système "KNAUF".</t>
  </si>
  <si>
    <r>
      <rPr>
        <b/>
        <sz val="8.25"/>
        <color rgb="FF000000"/>
        <rFont val="Arial"/>
        <family val="2"/>
      </rPr>
      <t xml:space="preserve">Trappe d'accès en acier, Revo 13 GKFI, système D171 "KNAUF", de 800x800 mm</t>
    </r>
    <r>
      <rPr>
        <sz val="8.25"/>
        <color rgb="FF000000"/>
        <rFont val="Arial"/>
        <family val="2"/>
      </rPr>
      <t xml:space="preserve">, pour faux plafond continu en plaques de plâtre.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</si>
  <si>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</si>
  <si>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</si>
  <si>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</si>
  <si>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</si>
  <si>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</si>
  <si>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</si>
  <si>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mt12ppk060g</t>
  </si>
  <si>
    <t xml:space="preserve">Trappe d'accès en acier, Revo 13 GKFI, système D171 "KNAUF", de 800x800 mm, constituée de cadre, porte, fermeture et bras de sécurité.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</si>
  <si>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</si>
  <si>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</si>
  <si>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</si>
  <si>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</si>
  <si>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</si>
  <si>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</si>
  <si>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</si>
  <si>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Coûts directs complémentaires</t>
  </si>
  <si>
    <t xml:space="preserve">%</t>
  </si>
  <si>
    <t xml:space="preserve">Coût d'entretien décennal: 37.151,50F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</si>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</sst>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59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213656.080000</v>
      </c>
      <c r="G9" s="12">
        <f ca="1">ROUND(INDIRECT(ADDRESS(ROW()+(0), COLUMN()+(-3), 1))*INDIRECT(ADDRESS(ROW()+(0), COLUMN()+(-1), 1)), 2)</f>
        <v>213656.080000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0.395000</v>
      </c>
      <c r="E10" s="15" t="s">
        <v>16</v>
      </c>
      <c r="F10" s="16">
        <v>1157.210000</v>
      </c>
      <c r="G10" s="16">
        <f ca="1">ROUND(INDIRECT(ADDRESS(ROW()+(0), COLUMN()+(-3), 1))*INDIRECT(ADDRESS(ROW()+(0), COLUMN()+(-1), 1)), 2)</f>
        <v>457.100000</v>
      </c>
    </row>
    <row r="11" spans="1:7" ht="24.00" thickBot="1" customHeight="1">
      <c r="A11" s="13" t="s">
        <v>17</v>
      </c>
      <c r="B11" s="13"/>
      <c r="C11" s="17" t="s">
        <v>18</v>
      </c>
      <c r="D11" s="18">
        <v>0.198000</v>
      </c>
      <c r="E11" s="19" t="s">
        <v>19</v>
      </c>
      <c r="F11" s="20">
        <v>707.040000</v>
      </c>
      <c r="G11" s="20">
        <f ca="1">ROUND(INDIRECT(ADDRESS(ROW()+(0), COLUMN()+(-3), 1))*INDIRECT(ADDRESS(ROW()+(0), COLUMN()+(-1), 1)), 2)</f>
        <v>139.990000</v>
      </c>
    </row>
    <row r="12" spans="1:7" ht="13.50" thickBot="1" customHeight="1">
      <c r="A12" s="17"/>
      <c r="B12" s="17"/>
      <c r="C12" s="4" t="s">
        <v>20</v>
      </c>
      <c r="D12" s="21">
        <v>2.000000</v>
      </c>
      <c r="E12" s="22" t="s">
        <v>21</v>
      </c>
      <c r="F12" s="23">
        <f ca="1">ROUND(SUM(INDIRECT(ADDRESS(ROW()+(-1), COLUMN()+(1), 1)),INDIRECT(ADDRESS(ROW()+(-2), COLUMN()+(1), 1)),INDIRECT(ADDRESS(ROW()+(-3), COLUMN()+(1), 1))), 2)</f>
        <v>214253.170000</v>
      </c>
      <c r="G12" s="23">
        <f ca="1">ROUND(INDIRECT(ADDRESS(ROW()+(0), COLUMN()+(-3), 1))*INDIRECT(ADDRESS(ROW()+(0), COLUMN()+(-1), 1))/100, 2)</f>
        <v>4285.060000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218538.230000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