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<sst xmlns="http://schemas.openxmlformats.org/spreadsheetml/2006/main" count="45" uniqueCount="45">
  <si>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</si>
  <si>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FLE080</t>
  </si>
  <si>
    <t xml:space="preserve">m²</t>
  </si>
  <si>
    <t xml:space="preserve">Plafond suspendu démontable antibactérien et antifongique, en plaques de plâtre. Système "PLACO".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</si>
  <si>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"PLACO", constitué de: OSSATURE: ossature apparente, en acier galvanisé, couleur blanche, avec semelle de 24 mm de largeur, comprenant profilés primaires en acier galvanisé, Quick-lock "PLACO", de 3600 mm de longueur et 24x38 mm de section, profilés secondaires en acier galvanisé, Quick-lock "PLACO", de 1200 mm de longueur et 24x32 mm de section et profilés secondaires en acier galvanisé, Quick-lock "PLACO", de 600 mm de longueur et 24x32 mm de section, suspendus du plancher ou de l'élément porteur avec des tiges et des crochets; PLAQUES: plaques de plâtre, gamme Gyprex modèle Asepta "PLACO", de 600x600 mm et 8 mm d'épaisseur, à surface lisse, revêtues sur une face avec une couche de vinyle avec un agent biocide, contre les bactéries et les champignons. Comprend les cornières Quick-lock "PLACO",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</si>
  <si>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</si>
  <si>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</si>
  <si>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</si>
  <si>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</si>
  <si>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</si>
  <si>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</si>
  <si>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</si>
  <si>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</si>
  <si>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</si>
  <si>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</si>
  <si>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</si>
  <si>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</si>
  <si>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</si>
  <si>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</si>
  <si>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</si>
  <si>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</si>
  <si>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</si>
  <si>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</si>
  <si>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</si>
  <si>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primaire en acier galvanisé Quick-lock "PLACO", couleur blanche, fabriqué par laminage à froid, de 3600 mm de longueur et 24x38 mm de section, pour la réalisation de faux plafonds démontables, selon NF EN 13964.</t>
  </si>
  <si>
    <t xml:space="preserve">m</t>
  </si>
  <si>
    <t xml:space="preserve">mt12plp090h</t>
  </si>
  <si>
    <t xml:space="preserve">Profilé secondaire en acier galvanisé Quick-lock "PLACO", couleur blanche, fabriqué par laminage à froid, de 1200 mm de longueur et 24x32 mm de section, pour la réalisation de faux plafonds démontables, selon NF EN 13964.</t>
  </si>
  <si>
    <t xml:space="preserve">m</t>
  </si>
  <si>
    <t xml:space="preserve">mt12plp090k</t>
  </si>
  <si>
    <t xml:space="preserve">Profilé secondaire en acier galvanisé Quick-lock "PLACO", couleur blanche, fabriqué par laminage à froid, de 600 mm de longueur et 24x32 mm de section, pour la réalisation de faux plafonds démontables, selon NF EN 13964.</t>
  </si>
  <si>
    <t xml:space="preserve">m</t>
  </si>
  <si>
    <t xml:space="preserve">mt12plk030dja</t>
  </si>
  <si>
    <t xml:space="preserve">Plaque de plâtre, gamme Gyprex modèle Asepta "PLACO", de 600x600 mm et 8 mm d'épaisseur, à surface lisse, revêtue sur une face avec une couche de vinyle avec un agent biocide, contre les bactéries et les champignons, à placer sur ossature apparente avec semelle de 24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</si>
  <si>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</si>
  <si>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</si>
  <si>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</si>
  <si>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</si>
  <si>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</si>
  <si>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</si>
  <si>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</si>
  <si>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</si>
  <si>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</si>
  <si>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6.731,39F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</si>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</sst>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1243.09</v>
      </c>
      <c r="H9" s="13">
        <f ca="1">ROUND(INDIRECT(ADDRESS(ROW()+(0), COLUMN()+(-3), 1))*INDIRECT(ADDRESS(ROW()+(0), COLUMN()+(-1), 1)), 2)</f>
        <v>621.55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0.83</v>
      </c>
      <c r="F10" s="16" t="s">
        <v>16</v>
      </c>
      <c r="G10" s="17">
        <v>1549.61</v>
      </c>
      <c r="H10" s="17">
        <f ca="1">ROUND(INDIRECT(ADDRESS(ROW()+(0), COLUMN()+(-3), 1))*INDIRECT(ADDRESS(ROW()+(0), COLUMN()+(-1), 1)), 2)</f>
        <v>1286.18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0.83</v>
      </c>
      <c r="F11" s="16" t="s">
        <v>19</v>
      </c>
      <c r="G11" s="17">
        <v>54.75</v>
      </c>
      <c r="H11" s="17">
        <f ca="1">ROUND(INDIRECT(ADDRESS(ROW()+(0), COLUMN()+(-3), 1))*INDIRECT(ADDRESS(ROW()+(0), COLUMN()+(-1), 1)), 2)</f>
        <v>45.44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0.83</v>
      </c>
      <c r="F12" s="16" t="s">
        <v>22</v>
      </c>
      <c r="G12" s="17">
        <v>1077.49</v>
      </c>
      <c r="H12" s="17">
        <f ca="1">ROUND(INDIRECT(ADDRESS(ROW()+(0), COLUMN()+(-3), 1))*INDIRECT(ADDRESS(ROW()+(0), COLUMN()+(-1), 1)), 2)</f>
        <v>894.32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0.83</v>
      </c>
      <c r="F13" s="16" t="s">
        <v>25</v>
      </c>
      <c r="G13" s="17">
        <v>1541.09</v>
      </c>
      <c r="H13" s="17">
        <f ca="1">ROUND(INDIRECT(ADDRESS(ROW()+(0), COLUMN()+(-3), 1))*INDIRECT(ADDRESS(ROW()+(0), COLUMN()+(-1), 1)), 2)</f>
        <v>1279.1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1.66</v>
      </c>
      <c r="F14" s="16" t="s">
        <v>28</v>
      </c>
      <c r="G14" s="17">
        <v>1541.09</v>
      </c>
      <c r="H14" s="17">
        <f ca="1">ROUND(INDIRECT(ADDRESS(ROW()+(0), COLUMN()+(-3), 1))*INDIRECT(ADDRESS(ROW()+(0), COLUMN()+(-1), 1)), 2)</f>
        <v>2558.21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0.83</v>
      </c>
      <c r="F15" s="16" t="s">
        <v>31</v>
      </c>
      <c r="G15" s="17">
        <v>1541.09</v>
      </c>
      <c r="H15" s="17">
        <f ca="1">ROUND(INDIRECT(ADDRESS(ROW()+(0), COLUMN()+(-3), 1))*INDIRECT(ADDRESS(ROW()+(0), COLUMN()+(-1), 1)), 2)</f>
        <v>1279.1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1.02</v>
      </c>
      <c r="F16" s="16" t="s">
        <v>34</v>
      </c>
      <c r="G16" s="17">
        <v>17216</v>
      </c>
      <c r="H16" s="17">
        <f ca="1">ROUND(INDIRECT(ADDRESS(ROW()+(0), COLUMN()+(-3), 1))*INDIRECT(ADDRESS(ROW()+(0), COLUMN()+(-1), 1)), 2)</f>
        <v>17560.3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0.303</v>
      </c>
      <c r="F17" s="16" t="s">
        <v>37</v>
      </c>
      <c r="G17" s="17">
        <v>1775.06</v>
      </c>
      <c r="H17" s="17">
        <f ca="1">ROUND(INDIRECT(ADDRESS(ROW()+(0), COLUMN()+(-3), 1))*INDIRECT(ADDRESS(ROW()+(0), COLUMN()+(-1), 1)), 2)</f>
        <v>537.84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0.303</v>
      </c>
      <c r="F18" s="20" t="s">
        <v>40</v>
      </c>
      <c r="G18" s="21">
        <v>1107.54</v>
      </c>
      <c r="H18" s="21">
        <f ca="1">ROUND(INDIRECT(ADDRESS(ROW()+(0), COLUMN()+(-3), 1))*INDIRECT(ADDRESS(ROW()+(0), COLUMN()+(-1), 1)), 2)</f>
        <v>335.58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26397.6</v>
      </c>
      <c r="H19" s="24">
        <f ca="1">ROUND(INDIRECT(ADDRESS(ROW()+(0), COLUMN()+(-3), 1))*INDIRECT(ADDRESS(ROW()+(0), COLUMN()+(-1), 1))/100, 2)</f>
        <v>527.95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26925.5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