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<sst xmlns="http://schemas.openxmlformats.org/spreadsheetml/2006/main" count="47" uniqueCount="47">
  <si>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</si>
  <si>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FLE020</t>
  </si>
  <si>
    <t xml:space="preserve">m²</t>
  </si>
  <si>
    <t xml:space="preserve">Plafond suspendu démontable en dalles de plâtre, système Placo Prima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</si>
  <si>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système Placo Prima "PLACO", constitué de </t>
    </r>
    <r>
      <rPr>
        <b/>
        <sz val="7.80"/>
        <color rgb="FF000000"/>
        <rFont val="A"/>
        <family val="2"/>
      </rPr>
      <t xml:space="preserve">plaque de plâtre, avec dessin, gamme Decor modèle Golf "PLACO", de 600x600 mm et 15 mm d'épaisseur</t>
    </r>
    <r>
      <rPr>
        <sz val="7.80"/>
        <color rgb="FF000000"/>
        <rFont val="A"/>
        <family val="2"/>
      </rPr>
      <t xml:space="preserve">, avec des profilés </t>
    </r>
    <r>
      <rPr>
        <b/>
        <sz val="7.80"/>
        <color rgb="FF000000"/>
        <rFont val="A"/>
        <family val="2"/>
      </rPr>
      <t xml:space="preserve">visibles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</si>
  <si>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</si>
  <si>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</si>
  <si>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</si>
  <si>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</si>
  <si>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</si>
  <si>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</si>
  <si>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</si>
  <si>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</si>
  <si>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</si>
  <si>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</si>
  <si>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</si>
  <si>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</si>
  <si>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</si>
  <si>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</si>
  <si>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</si>
  <si>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</si>
  <si>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</si>
  <si>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</si>
  <si>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</si>
  <si>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</si>
  <si>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</si>
  <si>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</si>
  <si>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</si>
  <si>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</si>
  <si>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</si>
  <si>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</si>
  <si>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</si>
  <si>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mt12plk040by</t>
  </si>
  <si>
    <t xml:space="preserve">Plaque de plâtre, avec dessin, gamme Decor modèle Golf "PLACO", de 600x600 mm et 15 mm d'épaisseur, appuyée sur profilés visibles avec semelle de 24 mm de largeur, pour la réalisation de faux plafonds révisables Decogips, selon NF EN 14246.</t>
  </si>
  <si>
    <t xml:space="preserve">m²</t>
  </si>
  <si>
    <t xml:space="preserve">mo035</t>
  </si>
  <si>
    <t xml:space="preserve">Compagnon professionnel III/CP2 poseur de faux plafonds en dalles et de moulures.</t>
  </si>
  <si>
    <t xml:space="preserve">h</t>
  </si>
  <si>
    <t xml:space="preserve">mo073</t>
  </si>
  <si>
    <t xml:space="preserve">Ouvrier professionnel II/OP poseur de faux plafonds en dalles et de moulures.</t>
  </si>
  <si>
    <t xml:space="preserve">h</t>
  </si>
  <si>
    <t xml:space="preserve">Majoration des montants</t>
  </si>
  <si>
    <t xml:space="preserve">%</t>
  </si>
  <si>
    <t xml:space="preserve">Coûts indirects</t>
  </si>
  <si>
    <t xml:space="preserve">%</t>
  </si>
  <si>
    <t xml:space="preserve">Coût d'entretien décennal: 3.496,72F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</si>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</sst>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05"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31.2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1.030000</v>
      </c>
      <c r="G15" s="19" t="s">
        <v>34</v>
      </c>
      <c r="H15" s="19"/>
      <c r="I15" s="20">
        <v>5710.130000</v>
      </c>
      <c r="J15" s="20"/>
      <c r="K15" s="20">
        <f ca="1">ROUND(INDIRECT(ADDRESS(ROW()+(0), COLUMN()+(-5), 1))*INDIRECT(ADDRESS(ROW()+(0), COLUMN()+(-2), 1)), 2)</f>
        <v>5881.430000</v>
      </c>
    </row>
    <row r="16" spans="1:11" ht="21.60" thickBot="1" customHeight="1">
      <c r="A16" s="17" t="s">
        <v>35</v>
      </c>
      <c r="B16" s="17" t="s">
        <v>36</v>
      </c>
      <c r="C16" s="17"/>
      <c r="D16" s="17"/>
      <c r="E16" s="17"/>
      <c r="F16" s="18">
        <v>0.325000</v>
      </c>
      <c r="G16" s="19" t="s">
        <v>37</v>
      </c>
      <c r="H16" s="19"/>
      <c r="I16" s="20">
        <v>1119.560000</v>
      </c>
      <c r="J16" s="20"/>
      <c r="K16" s="20">
        <f ca="1">ROUND(INDIRECT(ADDRESS(ROW()+(0), COLUMN()+(-5), 1))*INDIRECT(ADDRESS(ROW()+(0), COLUMN()+(-2), 1)), 2)</f>
        <v>363.860000</v>
      </c>
    </row>
    <row r="17" spans="1:11" ht="21.60" thickBot="1" customHeight="1">
      <c r="A17" s="17" t="s">
        <v>38</v>
      </c>
      <c r="B17" s="21" t="s">
        <v>39</v>
      </c>
      <c r="C17" s="21"/>
      <c r="D17" s="21"/>
      <c r="E17" s="21"/>
      <c r="F17" s="22">
        <v>0.325000</v>
      </c>
      <c r="G17" s="23" t="s">
        <v>40</v>
      </c>
      <c r="H17" s="23"/>
      <c r="I17" s="24">
        <v>707.050000</v>
      </c>
      <c r="J17" s="24"/>
      <c r="K17" s="24">
        <f ca="1">ROUND(INDIRECT(ADDRESS(ROW()+(0), COLUMN()+(-5), 1))*INDIRECT(ADDRESS(ROW()+(0), COLUMN()+(-2), 1)), 2)</f>
        <v>229.790000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13313.220000</v>
      </c>
      <c r="J18" s="16"/>
      <c r="K18" s="16">
        <f ca="1">ROUND(INDIRECT(ADDRESS(ROW()+(0), COLUMN()+(-5), 1))*INDIRECT(ADDRESS(ROW()+(0), COLUMN()+(-2), 1))/100, 2)</f>
        <v>266.260000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13579.480000</v>
      </c>
      <c r="J19" s="24"/>
      <c r="K19" s="24">
        <f ca="1">ROUND(INDIRECT(ADDRESS(ROW()+(0), COLUMN()+(-5), 1))*INDIRECT(ADDRESS(ROW()+(0), COLUMN()+(-2), 1))/100, 2)</f>
        <v>407.380000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13986.860000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