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<sst xmlns="http://schemas.openxmlformats.org/spreadsheetml/2006/main" count="47" uniqueCount="47">
  <si>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</si>
  <si>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FLE020</t>
  </si>
  <si>
    <t xml:space="preserve">m²</t>
  </si>
  <si>
    <t xml:space="preserve">Plafond suspendu démontable en dalles de plâtre, système Placo Prima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</si>
  <si>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système Placo Prima "PLACO", constitué de </t>
    </r>
    <r>
      <rPr>
        <b/>
        <sz val="7.80"/>
        <color rgb="FF000000"/>
        <rFont val="A"/>
        <family val="2"/>
      </rPr>
      <t xml:space="preserve">plaque de plâtre, phono-absorbant, gamme Silencio modèle Coral Fono "PLACO", de 600x600 mm et 19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</si>
  <si>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</si>
  <si>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</si>
  <si>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</si>
  <si>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</si>
  <si>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</si>
  <si>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</si>
  <si>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</si>
  <si>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</si>
  <si>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</si>
  <si>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</si>
  <si>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</si>
  <si>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</si>
  <si>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</si>
  <si>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</si>
  <si>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</si>
  <si>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</si>
  <si>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</si>
  <si>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</si>
  <si>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mt12plp090c</t>
  </si>
  <si>
    <t xml:space="preserve">Profilé métallique primaire en acier galvanisé, Quick-lock "PLACO" couleur blanc, fabriqué par laminage à froid, de 3600 mm de longueur, 15x38 mm de section, pour la réalisation de faux plafonds révisables, selon NF EN 13964.</t>
  </si>
  <si>
    <t xml:space="preserve">m</t>
  </si>
  <si>
    <t xml:space="preserve">mt12plp090f</t>
  </si>
  <si>
    <t xml:space="preserve">Profilé métallique secondaire en acier galvanisé, Quick-lock "PLACO" couleur blanc, fabriqué par laminage à froid, de 1200 mm de longueur, 15x38 mm de section, pour la réalisation de faux plafonds révisables, selon NF EN 13964.</t>
  </si>
  <si>
    <t xml:space="preserve">m</t>
  </si>
  <si>
    <t xml:space="preserve">mt12plp090i</t>
  </si>
  <si>
    <t xml:space="preserve">Profilé métallique secondaire en acier galvanisé, Quick-lock "PLACO" couleur blanc, fabriqué par laminage à froid, de 600 mm de longueur, 15x38 mm de section, pour la réalisation de faux plafonds révisables, selon NF EN 13964.</t>
  </si>
  <si>
    <t xml:space="preserve">m</t>
  </si>
  <si>
    <t xml:space="preserve">mt12plk040un</t>
  </si>
  <si>
    <t xml:space="preserve">Plaque de plâtre, phono-absorbant, gamme Silencio modèle Coral Fono "PLACO", de 600x600 mm et 19 mm d'épaisseur, appuyée sur profilés semi-occultés avec semelle de 15 mm de largeur, pour la réalisation de faux plafonds révisables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</si>
  <si>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</si>
  <si>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</si>
  <si>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</si>
  <si>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</si>
  <si>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</si>
  <si>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</si>
  <si>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</si>
  <si>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</si>
  <si>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</si>
  <si>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</si>
  <si>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</si>
  <si>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6.462,25F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</si>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</sst>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0.05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890.420000</v>
      </c>
      <c r="J8" s="16"/>
      <c r="K8" s="16">
        <f ca="1">ROUND(INDIRECT(ADDRESS(ROW()+(0), COLUMN()+(-5), 1))*INDIRECT(ADDRESS(ROW()+(0), COLUMN()+(-2), 1)), 2)</f>
        <v>445.210000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1356.050000</v>
      </c>
      <c r="J9" s="20"/>
      <c r="K9" s="20">
        <f ca="1">ROUND(INDIRECT(ADDRESS(ROW()+(0), COLUMN()+(-5), 1))*INDIRECT(ADDRESS(ROW()+(0), COLUMN()+(-2), 1)), 2)</f>
        <v>1125.520000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52.530000</v>
      </c>
      <c r="J10" s="20"/>
      <c r="K10" s="20">
        <f ca="1">ROUND(INDIRECT(ADDRESS(ROW()+(0), COLUMN()+(-5), 1))*INDIRECT(ADDRESS(ROW()+(0), COLUMN()+(-2), 1)), 2)</f>
        <v>43.600000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934.860000</v>
      </c>
      <c r="J11" s="20"/>
      <c r="K11" s="20">
        <f ca="1">ROUND(INDIRECT(ADDRESS(ROW()+(0), COLUMN()+(-5), 1))*INDIRECT(ADDRESS(ROW()+(0), COLUMN()+(-2), 1)), 2)</f>
        <v>775.930000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1617.460000</v>
      </c>
      <c r="J12" s="20"/>
      <c r="K12" s="20">
        <f ca="1">ROUND(INDIRECT(ADDRESS(ROW()+(0), COLUMN()+(-5), 1))*INDIRECT(ADDRESS(ROW()+(0), COLUMN()+(-2), 1)), 2)</f>
        <v>1342.490000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1617.460000</v>
      </c>
      <c r="J13" s="20"/>
      <c r="K13" s="20">
        <f ca="1">ROUND(INDIRECT(ADDRESS(ROW()+(0), COLUMN()+(-5), 1))*INDIRECT(ADDRESS(ROW()+(0), COLUMN()+(-2), 1)), 2)</f>
        <v>2684.980000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1617.460000</v>
      </c>
      <c r="J14" s="20"/>
      <c r="K14" s="20">
        <f ca="1">ROUND(INDIRECT(ADDRESS(ROW()+(0), COLUMN()+(-5), 1))*INDIRECT(ADDRESS(ROW()+(0), COLUMN()+(-2), 1)), 2)</f>
        <v>1342.490000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1.030000</v>
      </c>
      <c r="G15" s="19" t="s">
        <v>34</v>
      </c>
      <c r="H15" s="19"/>
      <c r="I15" s="20">
        <v>15807.010000</v>
      </c>
      <c r="J15" s="20"/>
      <c r="K15" s="20">
        <f ca="1">ROUND(INDIRECT(ADDRESS(ROW()+(0), COLUMN()+(-5), 1))*INDIRECT(ADDRESS(ROW()+(0), COLUMN()+(-2), 1)), 2)</f>
        <v>16281.220000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0.308000</v>
      </c>
      <c r="G16" s="19" t="s">
        <v>37</v>
      </c>
      <c r="H16" s="19"/>
      <c r="I16" s="20">
        <v>1119.560000</v>
      </c>
      <c r="J16" s="20"/>
      <c r="K16" s="20">
        <f ca="1">ROUND(INDIRECT(ADDRESS(ROW()+(0), COLUMN()+(-5), 1))*INDIRECT(ADDRESS(ROW()+(0), COLUMN()+(-2), 1)), 2)</f>
        <v>344.820000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0.308000</v>
      </c>
      <c r="G17" s="23" t="s">
        <v>40</v>
      </c>
      <c r="H17" s="23"/>
      <c r="I17" s="24">
        <v>707.050000</v>
      </c>
      <c r="J17" s="24"/>
      <c r="K17" s="24">
        <f ca="1">ROUND(INDIRECT(ADDRESS(ROW()+(0), COLUMN()+(-5), 1))*INDIRECT(ADDRESS(ROW()+(0), COLUMN()+(-2), 1)), 2)</f>
        <v>217.770000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24604.030000</v>
      </c>
      <c r="J18" s="16"/>
      <c r="K18" s="16">
        <f ca="1">ROUND(INDIRECT(ADDRESS(ROW()+(0), COLUMN()+(-5), 1))*INDIRECT(ADDRESS(ROW()+(0), COLUMN()+(-2), 1))/100, 2)</f>
        <v>492.080000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25096.110000</v>
      </c>
      <c r="J19" s="24"/>
      <c r="K19" s="24">
        <f ca="1">ROUND(INDIRECT(ADDRESS(ROW()+(0), COLUMN()+(-5), 1))*INDIRECT(ADDRESS(ROW()+(0), COLUMN()+(-2), 1))/100, 2)</f>
        <v>752.880000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25848.990000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