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<sst xmlns="http://schemas.openxmlformats.org/spreadsheetml/2006/main" count="38" uniqueCount="38">
  <si>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</si>
  <si>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FLE010</t>
  </si>
  <si>
    <t xml:space="preserve">m²</t>
  </si>
  <si>
    <t xml:space="preserve">Plafond suspendu démontable en dalles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</si>
  <si>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en dalles de plâtre </t>
    </r>
    <r>
      <rPr>
        <b/>
        <sz val="7.80"/>
        <color rgb="FF000000"/>
        <rFont val="A"/>
        <family val="2"/>
      </rPr>
      <t xml:space="preserve">fissurée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 blanche standard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</si>
  <si>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</si>
  <si>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</si>
  <si>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</si>
  <si>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</si>
  <si>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</si>
  <si>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</si>
  <si>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mt12fac020b</t>
  </si>
  <si>
    <t xml:space="preserve">Tige métallique en acier galvanisé de 6 mm de diamètre.</t>
  </si>
  <si>
    <t xml:space="preserve">U</t>
  </si>
  <si>
    <t xml:space="preserve">mt12fac030a</t>
  </si>
  <si>
    <t xml:space="preserve">Profilés vus blanc standard, pour plafonds révisables, y compris pièces complémentaires et spéciales.</t>
  </si>
  <si>
    <t xml:space="preserve">m</t>
  </si>
  <si>
    <t xml:space="preserve">mt12fac060</t>
  </si>
  <si>
    <t xml:space="preserve">Profilés angulaires pour arrêts périmétriques.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</si>
  <si>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</si>
  <si>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</si>
  <si>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</si>
  <si>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</si>
  <si>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mt12fpe020a</t>
  </si>
  <si>
    <t xml:space="preserve">Plaque de plâtre, fissurée, appuyée sur profilés visibles, pour plafonds révisables, 60x60 cm.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</si>
  <si>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</si>
  <si>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</si>
  <si>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</si>
  <si>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</si>
  <si>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mo117</t>
  </si>
  <si>
    <t xml:space="preserve">Ouvrier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</si>
  <si>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</si>
  <si>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</si>
  <si>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</si>
  <si>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</si>
  <si>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</si>
  <si>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2.222,75F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</si>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</sst>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23" customWidth="1"/>
    <col min="3" max="3" width="2.19" customWidth="1"/>
    <col min="4" max="4" width="65.1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261.410000</v>
      </c>
      <c r="H8" s="16">
        <f ca="1">ROUND(INDIRECT(ADDRESS(ROW()+(0), COLUMN()+(-3), 1))*INDIRECT(ADDRESS(ROW()+(0), COLUMN()+(-1), 1)), 2)</f>
        <v>261.410000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4.000000</v>
      </c>
      <c r="F9" s="19" t="s">
        <v>16</v>
      </c>
      <c r="G9" s="20">
        <v>710.700000</v>
      </c>
      <c r="H9" s="20">
        <f ca="1">ROUND(INDIRECT(ADDRESS(ROW()+(0), COLUMN()+(-3), 1))*INDIRECT(ADDRESS(ROW()+(0), COLUMN()+(-1), 1)), 2)</f>
        <v>2842.800000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0.600000</v>
      </c>
      <c r="F10" s="19" t="s">
        <v>19</v>
      </c>
      <c r="G10" s="20">
        <v>506.480000</v>
      </c>
      <c r="H10" s="20">
        <f ca="1">ROUND(INDIRECT(ADDRESS(ROW()+(0), COLUMN()+(-3), 1))*INDIRECT(ADDRESS(ROW()+(0), COLUMN()+(-1), 1)), 2)</f>
        <v>303.890000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0.200000</v>
      </c>
      <c r="F11" s="19" t="s">
        <v>22</v>
      </c>
      <c r="G11" s="20">
        <v>1315.210000</v>
      </c>
      <c r="H11" s="20">
        <f ca="1">ROUND(INDIRECT(ADDRESS(ROW()+(0), COLUMN()+(-3), 1))*INDIRECT(ADDRESS(ROW()+(0), COLUMN()+(-1), 1)), 2)</f>
        <v>263.040000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1.030000</v>
      </c>
      <c r="F12" s="19" t="s">
        <v>25</v>
      </c>
      <c r="G12" s="20">
        <v>4084.500000</v>
      </c>
      <c r="H12" s="20">
        <f ca="1">ROUND(INDIRECT(ADDRESS(ROW()+(0), COLUMN()+(-3), 1))*INDIRECT(ADDRESS(ROW()+(0), COLUMN()+(-1), 1)), 2)</f>
        <v>4207.040000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0.325000</v>
      </c>
      <c r="F13" s="19" t="s">
        <v>28</v>
      </c>
      <c r="G13" s="20">
        <v>1119.560000</v>
      </c>
      <c r="H13" s="20">
        <f ca="1">ROUND(INDIRECT(ADDRESS(ROW()+(0), COLUMN()+(-3), 1))*INDIRECT(ADDRESS(ROW()+(0), COLUMN()+(-1), 1)), 2)</f>
        <v>363.860000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0.325000</v>
      </c>
      <c r="F14" s="23" t="s">
        <v>31</v>
      </c>
      <c r="G14" s="24">
        <v>679.230000</v>
      </c>
      <c r="H14" s="24">
        <f ca="1">ROUND(INDIRECT(ADDRESS(ROW()+(0), COLUMN()+(-3), 1))*INDIRECT(ADDRESS(ROW()+(0), COLUMN()+(-1), 1)), 2)</f>
        <v>220.750000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8462.790000</v>
      </c>
      <c r="H15" s="16">
        <f ca="1">ROUND(INDIRECT(ADDRESS(ROW()+(0), COLUMN()+(-3), 1))*INDIRECT(ADDRESS(ROW()+(0), COLUMN()+(-1), 1))/100, 2)</f>
        <v>169.260000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8632.050000</v>
      </c>
      <c r="H16" s="24">
        <f ca="1">ROUND(INDIRECT(ADDRESS(ROW()+(0), COLUMN()+(-3), 1))*INDIRECT(ADDRESS(ROW()+(0), COLUMN()+(-1), 1))/100, 2)</f>
        <v>258.960000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8891.010000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