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<sst xmlns="http://schemas.openxmlformats.org/spreadsheetml/2006/main" count="17" uniqueCount="17">
  <si>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</si>
  <si>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FKD040</t>
  </si>
  <si>
    <t xml:space="preserve">U</t>
  </si>
  <si>
    <t xml:space="preserve">Démontage d'un ouvrant de porte intérieure.</t>
  </si>
  <si>
    <r>
      <rPr>
        <sz val="8.25"/>
        <color rgb="FF000000"/>
        <rFont val="Arial"/>
        <family val="2"/>
      </rPr>
      <t xml:space="preserve">Démontage d'un ouvrant de porte intérieure de menuiserie </t>
    </r>
    <r>
      <rPr>
        <b/>
        <sz val="8.25"/>
        <color rgb="FF000000"/>
        <rFont val="Arial"/>
        <family val="2"/>
      </rPr>
      <t xml:space="preserve">en bois</t>
    </r>
    <r>
      <rPr>
        <sz val="8.25"/>
        <color rgb="FF000000"/>
        <rFont val="Arial"/>
        <family val="2"/>
      </rPr>
      <t xml:space="preserve">, avec des moyens manuels </t>
    </r>
    <r>
      <rPr>
        <b/>
        <sz val="8.25"/>
        <color rgb="FF000000"/>
        <rFont val="Arial"/>
        <family val="2"/>
      </rPr>
      <t xml:space="preserve">et récupération du matériau pour sa localisation postérieure à un autre emplacement</t>
    </r>
    <r>
      <rPr>
        <sz val="8.25"/>
        <color rgb="FF000000"/>
        <rFont val="Arial"/>
        <family val="2"/>
      </rPr>
      <t xml:space="preserve">, et charge manuelle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</si>
  <si>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</si>
  <si>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</si>
  <si>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</si>
  <si>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</si>
  <si>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</si>
  <si>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</si>
  <si>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mo058</t>
  </si>
  <si>
    <t xml:space="preserve">Ouvrier professionnel II/OP menuisier bois.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</si>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</sst>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40" customWidth="1"/>
    <col min="4" max="4" width="40.46" customWidth="1"/>
    <col min="5" max="5" width="12.58" customWidth="1"/>
    <col min="6" max="6" width="9.86" customWidth="1"/>
    <col min="7" max="7" width="19.38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4" t="s">
        <v>12</v>
      </c>
      <c r="E9" s="8">
        <v>0.442000</v>
      </c>
      <c r="F9" s="10" t="s">
        <v>13</v>
      </c>
      <c r="G9" s="12">
        <v>712.300000</v>
      </c>
      <c r="H9" s="12">
        <f ca="1">ROUND(INDIRECT(ADDRESS(ROW()+(0), COLUMN()+(-3), 1))*INDIRECT(ADDRESS(ROW()+(0), COLUMN()+(-1), 1)), 2)</f>
        <v>314.840000</v>
      </c>
    </row>
    <row r="10" spans="1:8" ht="13.50" thickBot="1" customHeight="1">
      <c r="A10" s="13"/>
      <c r="B10" s="13"/>
      <c r="C10" s="13"/>
      <c r="D10" s="4" t="s">
        <v>14</v>
      </c>
      <c r="E10" s="8">
        <v>2.000000</v>
      </c>
      <c r="F10" s="10" t="s">
        <v>15</v>
      </c>
      <c r="G10" s="12">
        <f ca="1">ROUND(SUM(INDIRECT(ADDRESS(ROW()+(-1), COLUMN()+(1), 1))), 2)</f>
        <v>314.840000</v>
      </c>
      <c r="H10" s="12">
        <f ca="1">ROUND(INDIRECT(ADDRESS(ROW()+(0), COLUMN()+(-3), 1))*INDIRECT(ADDRESS(ROW()+(0), COLUMN()+(-1), 1))/100, 2)</f>
        <v>6.300000</v>
      </c>
    </row>
    <row r="11" spans="1:8" ht="13.50" thickBot="1" customHeight="1">
      <c r="A11" s="14"/>
      <c r="B11" s="14"/>
      <c r="C11" s="14"/>
      <c r="D11" s="15"/>
      <c r="E11" s="15"/>
      <c r="F11" s="16"/>
      <c r="G11" s="17" t="s">
        <v>16</v>
      </c>
      <c r="H11" s="18">
        <f ca="1">ROUND(SUM(INDIRECT(ADDRESS(ROW()+(-1), COLUMN()+(0), 1)),INDIRECT(ADDRESS(ROW()+(-2), COLUMN()+(0), 1))), 2)</f>
        <v>321.140000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