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<sst xmlns="http://schemas.openxmlformats.org/spreadsheetml/2006/main" count="33" uniqueCount="33">
  <si>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</si>
  <si>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FIS010</t>
  </si>
  <si>
    <t xml:space="preserve">m²</t>
  </si>
  <si>
    <t xml:space="preserve">Système DITRA-SOUND "SCHLÜTER-SYSTEMS" d'isolation acoustique au bruit de choc sous revêtement de sol en céramique ou en pierre naturelle, avec des complexes multicouches.</t>
  </si>
  <si>
    <r>
      <rPr>
        <sz val="8.25"/>
        <color rgb="FF000000"/>
        <rFont val="Arial"/>
        <family val="2"/>
      </rPr>
      <t xml:space="preserve">Système DITRA-SOUND "SCHLÜTER-SYSTEMS" d'isolation acoustique au bruit de choc, constituée de film de polyéthylène, avec les deux faces revêtues de géotextile non tissé, Schlüter-DITRA-SOUND 355 "SCHLÜTER-SYSTEMS", de 3,5 mm d'épaisseur, fixé au support avec du mortier-colle de prise normale, C1, couleur grise étendu avec une truelle dentée; préparé pour recevoir directement le revêtement de sol en céramique ou en pierre naturelle. Comprend la bande autoadhésive Schlüter-DITRA-SOUND RSK 630, pour la désolidarisation périmétrique aux rencontres avec des éléments verticaux et le ruban adhésif Schlüter-DITRA-SOUND KB 38,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</si>
  <si>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</si>
  <si>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</si>
  <si>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</si>
  <si>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</si>
  <si>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</si>
  <si>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</si>
  <si>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</si>
  <si>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</si>
  <si>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</si>
  <si>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mt16pss010a</t>
  </si>
  <si>
    <t xml:space="preserve">Film de polyéthylène, avec les deux faces revêtues de géotextile non tissé, Schlüter-DITRA-SOUND 355 "SCHLÜTER-SYSTEMS", de 3,5 mm d'épaisseur; fournissant une réduction du niveau global de pression au bruit de choc de 13 dB, selon NF EN ISO 717-2.</t>
  </si>
  <si>
    <t xml:space="preserve">m²</t>
  </si>
  <si>
    <t xml:space="preserve">mt16pss030a</t>
  </si>
  <si>
    <t xml:space="preserve">Ruban autoadhésif, Schlüter-DITRA-SOUND RSK 630 "SCHLÜTER-SYSTEMS", de 30 mm de largeur et 6 mm d'épaisseur, fournie en rouleaux de 10 m de longueur.</t>
  </si>
  <si>
    <t xml:space="preserve">m</t>
  </si>
  <si>
    <t xml:space="preserve">mt16pss020a</t>
  </si>
  <si>
    <t xml:space="preserve">Ruban adhésif, Schlüter-DITRA-SOUND KB 38 "SCHLÜTER-SYSTEMS", de 38 mm de largeur, fournie en rouleaux de 50 m de longueur.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</si>
  <si>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</si>
  <si>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</si>
  <si>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</si>
  <si>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</si>
  <si>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</si>
  <si>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</si>
  <si>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</si>
  <si>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</si>
  <si>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</si>
  <si>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3.879,21F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</si>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</sst>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253.92</v>
      </c>
      <c r="H9" s="13">
        <f ca="1">ROUND(INDIRECT(ADDRESS(ROW()+(0), COLUMN()+(-3), 1))*INDIRECT(ADDRESS(ROW()+(0), COLUMN()+(-1), 1)), 2)</f>
        <v>507.84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26632.8</v>
      </c>
      <c r="H10" s="17">
        <f ca="1">ROUND(INDIRECT(ADDRESS(ROW()+(0), COLUMN()+(-3), 1))*INDIRECT(ADDRESS(ROW()+(0), COLUMN()+(-1), 1)), 2)</f>
        <v>27964.4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1302.69</v>
      </c>
      <c r="H11" s="17">
        <f ca="1">ROUND(INDIRECT(ADDRESS(ROW()+(0), COLUMN()+(-3), 1))*INDIRECT(ADDRESS(ROW()+(0), COLUMN()+(-1), 1)), 2)</f>
        <v>130.27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274.33</v>
      </c>
      <c r="H12" s="17">
        <f ca="1">ROUND(INDIRECT(ADDRESS(ROW()+(0), COLUMN()+(-3), 1))*INDIRECT(ADDRESS(ROW()+(0), COLUMN()+(-1), 1)), 2)</f>
        <v>27.43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0.124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220.11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137.33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28987.4</v>
      </c>
      <c r="H15" s="24">
        <f ca="1">ROUND(INDIRECT(ADDRESS(ROW()+(0), COLUMN()+(-3), 1))*INDIRECT(ADDRESS(ROW()+(0), COLUMN()+(-1), 1))/100, 2)</f>
        <v>579.75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29567.2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