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<sst xmlns="http://schemas.openxmlformats.org/spreadsheetml/2006/main" count="30" uniqueCount="30">
  <si>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</si>
  <si>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FIH060</t>
  </si>
  <si>
    <t xml:space="preserve">m²</t>
  </si>
  <si>
    <t xml:space="preserve">Isolation thermique des chapes flottantes, avec du polystyrène extrudé.</t>
  </si>
  <si>
    <r>
      <rPr>
        <sz val="8.25"/>
        <color rgb="FF000000"/>
        <rFont val="Arial"/>
        <family val="2"/>
      </rPr>
      <t xml:space="preserve">Isolation thermique des chapes flottantes, constituée de panneau rigide en polystyrène extrudé, à surface lisse et usinage latéral droit, de 40 mm d'épaisseur, résistance à la compression &gt;= 300 kPa, résistance thermique 1,2 m²K/W, conductivité thermique 0,033 W/(mK), placé bord à bord, simplement appuyé, recouvert avec film de polyéthylène de 0,2 mm d'épaisseur et désolidarisation périmétrique réalisée avec le même matériau isolant, préparé pour recevoir une chape de mortier ou de béton. Comprend la bande autoadhésive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</si>
  <si>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</si>
  <si>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</si>
  <si>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</si>
  <si>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</si>
  <si>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</si>
  <si>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</si>
  <si>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mt16pxa010faq</t>
  </si>
  <si>
    <t xml:space="preserve">Panneau rigide en polystyrène extrudé, selon NF EN 13164, à surface lisse et usinage latéral droit, de 40 mm d'épaisseur, résistance à la compression &gt;= 300 kPa, résistance thermique 1,2 m²K/W, conductivité thermique 0,033 W/(mK), Euroclasse E de réaction au feu selon NF EN 13501-1, avec code de désignation XPS-EN 13164-T2-CS(10/Y)300-DS(70,90)-DLT(2)5-CC(2/1,5/50)125-WL(T)0,7-WD(V)3-FTCD1.</t>
  </si>
  <si>
    <t xml:space="preserve">m²</t>
  </si>
  <si>
    <t xml:space="preserve">mt16png010d</t>
  </si>
  <si>
    <t xml:space="preserve">Film de polyéthylène de 0,2 mm d'épaisseur et 184 g/m² de masse surfacique.</t>
  </si>
  <si>
    <t xml:space="preserve">m²</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</si>
  <si>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</si>
  <si>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</si>
  <si>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</si>
  <si>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</si>
  <si>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</si>
  <si>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</si>
  <si>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</si>
  <si>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</si>
  <si>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</si>
  <si>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</si>
  <si>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</si>
  <si>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850,21F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</si>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</sst>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1.05</v>
      </c>
      <c r="F9" s="11" t="s">
        <v>13</v>
      </c>
      <c r="G9" s="13">
        <v>6687.15</v>
      </c>
      <c r="H9" s="13">
        <f ca="1">ROUND(INDIRECT(ADDRESS(ROW()+(0), COLUMN()+(-3), 1))*INDIRECT(ADDRESS(ROW()+(0), COLUMN()+(-1), 1)), 2)</f>
        <v>7021.51</v>
      </c>
    </row>
    <row r="10" spans="1:8" ht="13.50" thickBot="1" customHeight="1">
      <c r="A10" s="14" t="s">
        <v>14</v>
      </c>
      <c r="B10" s="14"/>
      <c r="C10" s="14"/>
      <c r="D10" s="14" t="s">
        <v>15</v>
      </c>
      <c r="E10" s="15">
        <v>1.05</v>
      </c>
      <c r="F10" s="16" t="s">
        <v>16</v>
      </c>
      <c r="G10" s="17">
        <v>349.09</v>
      </c>
      <c r="H10" s="17">
        <f ca="1">ROUND(INDIRECT(ADDRESS(ROW()+(0), COLUMN()+(-3), 1))*INDIRECT(ADDRESS(ROW()+(0), COLUMN()+(-1), 1)), 2)</f>
        <v>366.54</v>
      </c>
    </row>
    <row r="11" spans="1:8" ht="13.50" thickBot="1" customHeight="1">
      <c r="A11" s="14" t="s">
        <v>17</v>
      </c>
      <c r="B11" s="14"/>
      <c r="C11" s="14"/>
      <c r="D11" s="14" t="s">
        <v>18</v>
      </c>
      <c r="E11" s="15">
        <v>0.4</v>
      </c>
      <c r="F11" s="16" t="s">
        <v>19</v>
      </c>
      <c r="G11" s="17">
        <v>255.43</v>
      </c>
      <c r="H11" s="17">
        <f ca="1">ROUND(INDIRECT(ADDRESS(ROW()+(0), COLUMN()+(-3), 1))*INDIRECT(ADDRESS(ROW()+(0), COLUMN()+(-1), 1)), 2)</f>
        <v>102.17</v>
      </c>
    </row>
    <row r="12" spans="1:8" ht="13.50" thickBot="1" customHeight="1">
      <c r="A12" s="14" t="s">
        <v>20</v>
      </c>
      <c r="B12" s="14"/>
      <c r="C12" s="14"/>
      <c r="D12" s="14" t="s">
        <v>21</v>
      </c>
      <c r="E12" s="15">
        <v>0.099</v>
      </c>
      <c r="F12" s="16" t="s">
        <v>22</v>
      </c>
      <c r="G12" s="17">
        <v>1775.06</v>
      </c>
      <c r="H12" s="17">
        <f ca="1">ROUND(INDIRECT(ADDRESS(ROW()+(0), COLUMN()+(-3), 1))*INDIRECT(ADDRESS(ROW()+(0), COLUMN()+(-1), 1)), 2)</f>
        <v>175.73</v>
      </c>
    </row>
    <row r="13" spans="1:8" ht="13.50" thickBot="1" customHeight="1">
      <c r="A13" s="14" t="s">
        <v>23</v>
      </c>
      <c r="B13" s="14"/>
      <c r="C13" s="14"/>
      <c r="D13" s="18" t="s">
        <v>24</v>
      </c>
      <c r="E13" s="19">
        <v>0.099</v>
      </c>
      <c r="F13" s="20" t="s">
        <v>25</v>
      </c>
      <c r="G13" s="21">
        <v>1107.54</v>
      </c>
      <c r="H13" s="21">
        <f ca="1">ROUND(INDIRECT(ADDRESS(ROW()+(0), COLUMN()+(-3), 1))*INDIRECT(ADDRESS(ROW()+(0), COLUMN()+(-1), 1)), 2)</f>
        <v>109.65</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7775.6</v>
      </c>
      <c r="H14" s="24">
        <f ca="1">ROUND(INDIRECT(ADDRESS(ROW()+(0), COLUMN()+(-3), 1))*INDIRECT(ADDRESS(ROW()+(0), COLUMN()+(-1), 1))/100, 2)</f>
        <v>155.51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7931.11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