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<sst xmlns="http://schemas.openxmlformats.org/spreadsheetml/2006/main" count="21" uniqueCount="21">
  <si>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</si>
  <si>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FIC070</t>
  </si>
  <si>
    <t xml:space="preserve">m</t>
  </si>
  <si>
    <t xml:space="preserve">Isolation acoustique du périmètre d'appui d'une ossature autoportante de plaques avec une bande de désolidarisation en mousse de polyuréthane.</t>
  </si>
  <si>
    <r>
      <rPr>
        <sz val="8.25"/>
        <color rgb="FF000000"/>
        <rFont val="Arial"/>
        <family val="2"/>
      </rPr>
      <t xml:space="preserve">Isolation acoustique réalisée avec </t>
    </r>
    <r>
      <rPr>
        <b/>
        <sz val="8.25"/>
        <color rgb="FF000000"/>
        <rFont val="Arial"/>
        <family val="2"/>
      </rPr>
      <t xml:space="preserve">bande autoadhésive désolidarisante en mousse de polyuréthane à cellules fermées, de 3,2 mm d'épaisseur et 95 mm de largeur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placée</t>
    </r>
    <r>
      <rPr>
        <sz val="8.25"/>
        <color rgb="FF000000"/>
        <rFont val="Arial"/>
        <family val="2"/>
      </rPr>
      <t xml:space="preserve"> sur tout le périmètre de l'ossature autoportante de plaques (non comprise dans ce prix),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</si>
  <si>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</si>
  <si>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</si>
  <si>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</si>
  <si>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</si>
  <si>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</si>
  <si>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</si>
  <si>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mt12psg041d</t>
  </si>
  <si>
    <t xml:space="preserve">Bande autoadhésive désolidarisante en mousse de polyuréthane à cellules fermées, de 3,2 mm d'épaisseur et 95 mm de largeur, résistance thermique 0,10 m²K/W, conductivité thermique 0,032 W/(mK).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</si>
  <si>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</si>
  <si>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</si>
  <si>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</si>
  <si>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</si>
  <si>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</si>
  <si>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</si>
  <si>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11,64F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</si>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</sst>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1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478.910000</v>
      </c>
      <c r="G9" s="12">
        <f ca="1">ROUND(INDIRECT(ADDRESS(ROW()+(0), COLUMN()+(-3), 1))*INDIRECT(ADDRESS(ROW()+(0), COLUMN()+(-1), 1)), 2)</f>
        <v>526.800000</v>
      </c>
    </row>
    <row r="10" spans="1:7" ht="13.50" thickBot="1" customHeight="1">
      <c r="A10" s="13" t="s">
        <v>14</v>
      </c>
      <c r="B10" s="13"/>
      <c r="C10" s="14" t="s">
        <v>15</v>
      </c>
      <c r="D10" s="15">
        <v>0.062000</v>
      </c>
      <c r="E10" s="16" t="s">
        <v>16</v>
      </c>
      <c r="F10" s="17">
        <v>707.040000</v>
      </c>
      <c r="G10" s="17">
        <f ca="1">ROUND(INDIRECT(ADDRESS(ROW()+(0), COLUMN()+(-3), 1))*INDIRECT(ADDRESS(ROW()+(0), COLUMN()+(-1), 1)), 2)</f>
        <v>43.840000</v>
      </c>
    </row>
    <row r="11" spans="1:7" ht="13.50" thickBot="1" customHeight="1">
      <c r="A11" s="14"/>
      <c r="B11" s="14"/>
      <c r="C11" s="4" t="s">
        <v>17</v>
      </c>
      <c r="D11" s="18">
        <v>2.000000</v>
      </c>
      <c r="E11" s="19" t="s">
        <v>18</v>
      </c>
      <c r="F11" s="20">
        <f ca="1">ROUND(SUM(INDIRECT(ADDRESS(ROW()+(-1), COLUMN()+(1), 1)),INDIRECT(ADDRESS(ROW()+(-2), COLUMN()+(1), 1))), 2)</f>
        <v>570.640000</v>
      </c>
      <c r="G11" s="20">
        <f ca="1">ROUND(INDIRECT(ADDRESS(ROW()+(0), COLUMN()+(-3), 1))*INDIRECT(ADDRESS(ROW()+(0), COLUMN()+(-1), 1))/100, 2)</f>
        <v>11.410000</v>
      </c>
    </row>
    <row r="12" spans="1:7" ht="13.50" thickBot="1" customHeight="1">
      <c r="A12" s="21" t="s">
        <v>19</v>
      </c>
      <c r="B12" s="21"/>
      <c r="C12" s="22"/>
      <c r="D12" s="22"/>
      <c r="E12" s="23"/>
      <c r="F12" s="21" t="s">
        <v>20</v>
      </c>
      <c r="G12" s="24">
        <f ca="1">ROUND(SUM(INDIRECT(ADDRESS(ROW()+(-1), COLUMN()+(0), 1)),INDIRECT(ADDRESS(ROW()+(-2), COLUMN()+(0), 1)),INDIRECT(ADDRESS(ROW()+(-3), COLUMN()+(0), 1))), 2)</f>
        <v>582.050000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620079" right="0.472441" top="0.472441" bottom="0.472441" header="0.0" footer="0.0"/>
  <pageSetup paperSize="9" orientation="portrait"/>
  <rowBreaks count="0" manualBreakCount="0">
    </rowBreaks>
</worksheet>
</file>