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<sst xmlns="http://schemas.openxmlformats.org/spreadsheetml/2006/main" count="44" uniqueCount="44">
  <si>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</si>
  <si>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FDR020</t>
  </si>
  <si>
    <t xml:space="preserve">m²</t>
  </si>
  <si>
    <t xml:space="preserve">Habillage d'une poutre métallique en retombée.</t>
  </si>
  <si>
    <r>
      <rPr>
        <sz val="7.80"/>
        <color rgb="FF000000"/>
        <rFont val="Arial"/>
        <family val="2"/>
      </rPr>
      <t xml:space="preserve">Habillage d'une poutre métallique de plancher en retombée, par les deux faces de l'âme, avec </t>
    </r>
    <r>
      <rPr>
        <b/>
        <sz val="7.80"/>
        <color rgb="FF000000"/>
        <rFont val="Arial"/>
        <family val="2"/>
      </rPr>
      <t xml:space="preserve">brique creuse en terre cuite (mahón), à revêtir, 29x14x4 cm, placé avec du mortier de ciment confectionné sur chantier, avec 300 kg/m³ de ciment, couleur gris, dosage 1:5, fourni en sacs</t>
    </r>
    <r>
      <rPr>
        <sz val="7.80"/>
        <color rgb="FF000000"/>
        <rFont val="Arial"/>
        <family val="2"/>
      </rPr>
      <t xml:space="preserve">, fini avec un crépi à vue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1:3</t>
    </r>
    <r>
      <rPr>
        <sz val="7.80"/>
        <color rgb="FF000000"/>
        <rFont val="Arial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</si>
  <si>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</si>
  <si>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</si>
  <si>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</si>
  <si>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</si>
  <si>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</si>
  <si>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</si>
  <si>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</si>
  <si>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</si>
  <si>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</si>
  <si>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</si>
  <si>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</si>
  <si>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</si>
  <si>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</si>
  <si>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</si>
  <si>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</si>
  <si>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</si>
  <si>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</si>
  <si>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</si>
  <si>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</si>
  <si>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</si>
  <si>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</si>
  <si>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</si>
  <si>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</si>
  <si>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</si>
  <si>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</si>
  <si>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</si>
  <si>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</si>
  <si>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</si>
  <si>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</si>
  <si>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</si>
  <si>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</si>
  <si>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</si>
  <si>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</si>
  <si>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</si>
  <si>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</si>
  <si>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</si>
  <si>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</si>
  <si>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130,77F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</si>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</sst>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80.450000</v>
      </c>
      <c r="I8" s="16"/>
      <c r="J8" s="16">
        <f ca="1">ROUND(INDIRECT(ADDRESS(ROW()+(0), COLUMN()+(-4), 1))*INDIRECT(ADDRESS(ROW()+(0), COLUMN()+(-2), 1)), 2)</f>
        <v>1850.350000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984.920000</v>
      </c>
      <c r="I9" s="20"/>
      <c r="J9" s="20">
        <f ca="1">ROUND(INDIRECT(ADDRESS(ROW()+(0), COLUMN()+(-4), 1))*INDIRECT(ADDRESS(ROW()+(0), COLUMN()+(-2), 1)), 2)</f>
        <v>9.850000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0.029000</v>
      </c>
      <c r="G10" s="19" t="s">
        <v>19</v>
      </c>
      <c r="H10" s="20">
        <v>10532.050000</v>
      </c>
      <c r="I10" s="20"/>
      <c r="J10" s="20">
        <f ca="1">ROUND(INDIRECT(ADDRESS(ROW()+(0), COLUMN()+(-4), 1))*INDIRECT(ADDRESS(ROW()+(0), COLUMN()+(-2), 1)), 2)</f>
        <v>305.430000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8.002000</v>
      </c>
      <c r="G11" s="19" t="s">
        <v>22</v>
      </c>
      <c r="H11" s="20">
        <v>71.570000</v>
      </c>
      <c r="I11" s="20"/>
      <c r="J11" s="20">
        <f ca="1">ROUND(INDIRECT(ADDRESS(ROW()+(0), COLUMN()+(-4), 1))*INDIRECT(ADDRESS(ROW()+(0), COLUMN()+(-2), 1)), 2)</f>
        <v>572.700000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0.135000</v>
      </c>
      <c r="G12" s="19" t="s">
        <v>25</v>
      </c>
      <c r="H12" s="20">
        <v>787.940000</v>
      </c>
      <c r="I12" s="20"/>
      <c r="J12" s="20">
        <f ca="1">ROUND(INDIRECT(ADDRESS(ROW()+(0), COLUMN()+(-4), 1))*INDIRECT(ADDRESS(ROW()+(0), COLUMN()+(-2), 1)), 2)</f>
        <v>106.370000</v>
      </c>
    </row>
    <row r="13" spans="1:10" ht="31.2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20">
        <v>1017.750000</v>
      </c>
      <c r="I13" s="20"/>
      <c r="J13" s="20">
        <f ca="1">ROUND(INDIRECT(ADDRESS(ROW()+(0), COLUMN()+(-4), 1))*INDIRECT(ADDRESS(ROW()+(0), COLUMN()+(-2), 1)), 2)</f>
        <v>1068.640000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0.015000</v>
      </c>
      <c r="G14" s="19" t="s">
        <v>31</v>
      </c>
      <c r="H14" s="20">
        <v>746.060000</v>
      </c>
      <c r="I14" s="20"/>
      <c r="J14" s="20">
        <f ca="1">ROUND(INDIRECT(ADDRESS(ROW()+(0), COLUMN()+(-4), 1))*INDIRECT(ADDRESS(ROW()+(0), COLUMN()+(-2), 1)), 2)</f>
        <v>11.190000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1.297000</v>
      </c>
      <c r="G15" s="19" t="s">
        <v>34</v>
      </c>
      <c r="H15" s="20">
        <v>1119.560000</v>
      </c>
      <c r="I15" s="20"/>
      <c r="J15" s="20">
        <f ca="1">ROUND(INDIRECT(ADDRESS(ROW()+(0), COLUMN()+(-4), 1))*INDIRECT(ADDRESS(ROW()+(0), COLUMN()+(-2), 1)), 2)</f>
        <v>1452.070000</v>
      </c>
    </row>
    <row r="16" spans="1:10" ht="12.00" thickBot="1" customHeight="1">
      <c r="A16" s="17" t="s">
        <v>35</v>
      </c>
      <c r="B16" s="21" t="s">
        <v>36</v>
      </c>
      <c r="C16" s="21"/>
      <c r="D16" s="21"/>
      <c r="E16" s="21"/>
      <c r="F16" s="22">
        <v>1.247000</v>
      </c>
      <c r="G16" s="23" t="s">
        <v>37</v>
      </c>
      <c r="H16" s="24">
        <v>679.230000</v>
      </c>
      <c r="I16" s="24"/>
      <c r="J16" s="24">
        <f ca="1">ROUND(INDIRECT(ADDRESS(ROW()+(0), COLUMN()+(-4), 1))*INDIRECT(ADDRESS(ROW()+(0), COLUMN()+(-2), 1)), 2)</f>
        <v>847.000000</v>
      </c>
    </row>
    <row r="17" spans="1:10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6223.600000</v>
      </c>
      <c r="I17" s="16"/>
      <c r="J17" s="16">
        <f ca="1">ROUND(INDIRECT(ADDRESS(ROW()+(0), COLUMN()+(-4), 1))*INDIRECT(ADDRESS(ROW()+(0), COLUMN()+(-2), 1))/100, 2)</f>
        <v>124.470000</v>
      </c>
    </row>
    <row r="18" spans="1:10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6348.070000</v>
      </c>
      <c r="I18" s="24"/>
      <c r="J18" s="24">
        <f ca="1">ROUND(INDIRECT(ADDRESS(ROW()+(0), COLUMN()+(-4), 1))*INDIRECT(ADDRESS(ROW()+(0), COLUMN()+(-2), 1))/100, 2)</f>
        <v>190.440000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6538.510000</v>
      </c>
    </row>
  </sheetData>
  <mergeCells count="3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A19:F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