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<sst xmlns="http://schemas.openxmlformats.org/spreadsheetml/2006/main" count="42" uniqueCount="42">
  <si>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</si>
  <si>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FDR010</t>
  </si>
  <si>
    <t xml:space="preserve">m²</t>
  </si>
  <si>
    <t xml:space="preserve">Habillage d'une poutre métallique, en maçonnerie de briques en terre cuite.</t>
  </si>
  <si>
    <r>
      <rPr>
        <sz val="8.25"/>
        <color rgb="FF000000"/>
        <rFont val="Arial"/>
        <family val="2"/>
      </rPr>
      <t xml:space="preserve">Habillage d'une poutre métallique, par les deux faces de l'âme, réalisé avec maçonnerie de brique creuse en terre cuite (mahón), à revêtir, 29x14x4 cm, avec des joints de 10 mm d'épaisseur, placée avec du mortier de ciment confectionné sur chantier, avec 250 kg/m³ de ciment, couleur grise, dosage 1:6, fourni en sacs, fini avec un enduit à vue de mortier de ciment, confectionné sur chantier, avec adjuvant hydrofuge, dosage 1:3, armé et renforcé avec une maille anti-alcalin.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</si>
  <si>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</si>
  <si>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</si>
  <si>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</si>
  <si>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</si>
  <si>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</si>
  <si>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</si>
  <si>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mt04lcc010a</t>
  </si>
  <si>
    <t xml:space="preserve">Brique creuse en terre cuite (mahón), à revêtir, 29x14x4 cm, pour utilisation en maçonnerie protégée (pièce en P), densité 860 kg/m³,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</si>
  <si>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</si>
  <si>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</si>
  <si>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</si>
  <si>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</si>
  <si>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</si>
  <si>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</si>
  <si>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</si>
  <si>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</si>
  <si>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</si>
  <si>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</si>
  <si>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</si>
  <si>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</si>
  <si>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</si>
  <si>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mt09var030a</t>
  </si>
  <si>
    <t xml:space="preserve">Maille en fibre de verre tissée, avec imprégnation en PVC, de 10x10 mm de vide de maille, anti-alcalin, de 115 à 125 g/m² et 500 µm d'épaisseur, pour armer des enduits traditionnels, enduits de ciment et mortiers.</t>
  </si>
  <si>
    <t xml:space="preserve">m²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</si>
  <si>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</si>
  <si>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</si>
  <si>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</si>
  <si>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</si>
  <si>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</si>
  <si>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</si>
  <si>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</si>
  <si>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</si>
  <si>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</si>
  <si>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</si>
  <si>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</si>
  <si>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208,64F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</si>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</sst>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23</v>
      </c>
      <c r="F9" s="11" t="s">
        <v>13</v>
      </c>
      <c r="G9" s="13">
        <v>183.66</v>
      </c>
      <c r="H9" s="13">
        <f ca="1">ROUND(INDIRECT(ADDRESS(ROW()+(0), COLUMN()+(-3), 1))*INDIRECT(ADDRESS(ROW()+(0), COLUMN()+(-1), 1)), 2)</f>
        <v>4224.18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</v>
      </c>
      <c r="F10" s="16" t="s">
        <v>16</v>
      </c>
      <c r="G10" s="17">
        <v>1088.23</v>
      </c>
      <c r="H10" s="17">
        <f ca="1">ROUND(INDIRECT(ADDRESS(ROW()+(0), COLUMN()+(-3), 1))*INDIRECT(ADDRESS(ROW()+(0), COLUMN()+(-1), 1)), 2)</f>
        <v>10.88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0.029</v>
      </c>
      <c r="F11" s="16" t="s">
        <v>19</v>
      </c>
      <c r="G11" s="17">
        <v>11771.8</v>
      </c>
      <c r="H11" s="17">
        <f ca="1">ROUND(INDIRECT(ADDRESS(ROW()+(0), COLUMN()+(-3), 1))*INDIRECT(ADDRESS(ROW()+(0), COLUMN()+(-1), 1)), 2)</f>
        <v>341.38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7.797</v>
      </c>
      <c r="F12" s="16" t="s">
        <v>22</v>
      </c>
      <c r="G12" s="17">
        <v>79.08</v>
      </c>
      <c r="H12" s="17">
        <f ca="1">ROUND(INDIRECT(ADDRESS(ROW()+(0), COLUMN()+(-3), 1))*INDIRECT(ADDRESS(ROW()+(0), COLUMN()+(-1), 1)), 2)</f>
        <v>616.59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0.135</v>
      </c>
      <c r="F13" s="16" t="s">
        <v>25</v>
      </c>
      <c r="G13" s="17">
        <v>870.59</v>
      </c>
      <c r="H13" s="17">
        <f ca="1">ROUND(INDIRECT(ADDRESS(ROW()+(0), COLUMN()+(-3), 1))*INDIRECT(ADDRESS(ROW()+(0), COLUMN()+(-1), 1)), 2)</f>
        <v>117.53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1124.51</v>
      </c>
      <c r="H14" s="17">
        <f ca="1">ROUND(INDIRECT(ADDRESS(ROW()+(0), COLUMN()+(-3), 1))*INDIRECT(ADDRESS(ROW()+(0), COLUMN()+(-1), 1)), 2)</f>
        <v>1180.74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0.016</v>
      </c>
      <c r="F15" s="16" t="s">
        <v>31</v>
      </c>
      <c r="G15" s="17">
        <v>1663.34</v>
      </c>
      <c r="H15" s="17">
        <f ca="1">ROUND(INDIRECT(ADDRESS(ROW()+(0), COLUMN()+(-3), 1))*INDIRECT(ADDRESS(ROW()+(0), COLUMN()+(-1), 1)), 2)</f>
        <v>26.61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1.348</v>
      </c>
      <c r="F16" s="16" t="s">
        <v>34</v>
      </c>
      <c r="G16" s="17">
        <v>1727.44</v>
      </c>
      <c r="H16" s="17">
        <f ca="1">ROUND(INDIRECT(ADDRESS(ROW()+(0), COLUMN()+(-3), 1))*INDIRECT(ADDRESS(ROW()+(0), COLUMN()+(-1), 1)), 2)</f>
        <v>2328.59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1.296</v>
      </c>
      <c r="F17" s="20" t="s">
        <v>37</v>
      </c>
      <c r="G17" s="21">
        <v>1065.7</v>
      </c>
      <c r="H17" s="21">
        <f ca="1">ROUND(INDIRECT(ADDRESS(ROW()+(0), COLUMN()+(-3), 1))*INDIRECT(ADDRESS(ROW()+(0), COLUMN()+(-1), 1)), 2)</f>
        <v>1381.15</v>
      </c>
    </row>
    <row r="18" spans="1:8" ht="13.50" thickBot="1" customHeight="1">
      <c r="A18" s="18"/>
      <c r="B18" s="18"/>
      <c r="C18" s="5" t="s">
        <v>38</v>
      </c>
      <c r="D18" s="5"/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10227.7</v>
      </c>
      <c r="H18" s="24">
        <f ca="1">ROUND(INDIRECT(ADDRESS(ROW()+(0), COLUMN()+(-3), 1))*INDIRECT(ADDRESS(ROW()+(0), COLUMN()+(-1), 1))/100, 2)</f>
        <v>204.55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10432.2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