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<sst xmlns="http://schemas.openxmlformats.org/spreadsheetml/2006/main" count="41" uniqueCount="41">
  <si>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</si>
  <si>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FCB020</t>
  </si>
  <si>
    <t xml:space="preserve">U</t>
  </si>
  <si>
    <t xml:space="preserve">Écran en aluminium.</t>
  </si>
  <si>
    <r>
      <rPr>
        <sz val="7.80"/>
        <color rgb="FF000000"/>
        <rFont val="Arial"/>
        <family val="2"/>
      </rPr>
      <t xml:space="preserve">Cloison démontable constituée </t>
    </r>
    <r>
      <rPr>
        <b/>
        <sz val="7.80"/>
        <color rgb="FF000000"/>
        <rFont val="Arial"/>
        <family val="2"/>
      </rPr>
      <t xml:space="preserve">d'</t>
    </r>
    <r>
      <rPr>
        <b/>
        <sz val="7.80"/>
        <color rgb="FF000000"/>
        <rFont val="Arial"/>
        <family val="2"/>
      </rPr>
      <t xml:space="preserve">écran opaque de 4x2,9 m, d'aluminium prélaqué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porte en aluminium prélaqué de 2,10x0,90 m, isolation intermédiaire de laine minérale et arrêt supérieur vitré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</si>
  <si>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</si>
  <si>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</si>
  <si>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</si>
  <si>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</si>
  <si>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</si>
  <si>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</si>
  <si>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mt26mal010a</t>
  </si>
  <si>
    <t xml:space="preserve">Panneau opaque à rainures et languettes, constitué de deux tôles d'aluminium prélaqué avec isolation intermédiaire en laine minérale de conductivité thermique 0,039 W/(mK).</t>
  </si>
  <si>
    <t xml:space="preserve">m²</t>
  </si>
  <si>
    <t xml:space="preserve">mt26mal020a</t>
  </si>
  <si>
    <t xml:space="preserve">Profil en "U" d'aluminium prélaqué pour écrans.</t>
  </si>
  <si>
    <t xml:space="preserve">m</t>
  </si>
  <si>
    <t xml:space="preserve">mt26mal030a</t>
  </si>
  <si>
    <t xml:space="preserve">Plinthe d'aluminium prélaqué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</si>
  <si>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</si>
  <si>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</si>
  <si>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</si>
  <si>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</si>
  <si>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</si>
  <si>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</si>
  <si>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</si>
  <si>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mt26mal050a</t>
  </si>
  <si>
    <t xml:space="preserve">Porte simple à un vantail d'aluminium prélaqué à placer dans écrans, comprend les ferrures.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</si>
  <si>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</si>
  <si>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</si>
  <si>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</si>
  <si>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</si>
  <si>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</si>
  <si>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</si>
  <si>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</si>
  <si>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</si>
  <si>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</si>
  <si>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</si>
  <si>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</si>
  <si>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132.590,96F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</si>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</sst>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08" customWidth="1"/>
    <col min="3" max="3" width="13.84" customWidth="1"/>
    <col min="4" max="4" width="47.07" customWidth="1"/>
    <col min="5" max="5" width="8.60" customWidth="1"/>
    <col min="6" max="6" width="5.83" customWidth="1"/>
    <col min="7" max="7" width="1.75" customWidth="1"/>
    <col min="8" max="8" width="8.45" customWidth="1"/>
    <col min="9" max="9" width="5.83" customWidth="1"/>
    <col min="10" max="10" width="2.48" customWidth="1"/>
    <col min="11" max="11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7.000000</v>
      </c>
      <c r="F8" s="14" t="s">
        <v>13</v>
      </c>
      <c r="G8" s="16">
        <v>55389.820000</v>
      </c>
      <c r="H8" s="16"/>
      <c r="I8" s="16"/>
      <c r="J8" s="16">
        <f ca="1">ROUND(INDIRECT(ADDRESS(ROW()+(0), COLUMN()+(-5), 1))*INDIRECT(ADDRESS(ROW()+(0), COLUMN()+(-3), 1)), 2)</f>
        <v>387728.740000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5.900000</v>
      </c>
      <c r="F9" s="19" t="s">
        <v>16</v>
      </c>
      <c r="G9" s="20">
        <v>6344.210000</v>
      </c>
      <c r="H9" s="20"/>
      <c r="I9" s="20"/>
      <c r="J9" s="20">
        <f ca="1">ROUND(INDIRECT(ADDRESS(ROW()+(0), COLUMN()+(-5), 1))*INDIRECT(ADDRESS(ROW()+(0), COLUMN()+(-3), 1)), 2)</f>
        <v>37430.840000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3.000000</v>
      </c>
      <c r="F10" s="19" t="s">
        <v>19</v>
      </c>
      <c r="G10" s="20">
        <v>8119.580000</v>
      </c>
      <c r="H10" s="20"/>
      <c r="I10" s="20"/>
      <c r="J10" s="20">
        <f ca="1">ROUND(INDIRECT(ADDRESS(ROW()+(0), COLUMN()+(-5), 1))*INDIRECT(ADDRESS(ROW()+(0), COLUMN()+(-3), 1)), 2)</f>
        <v>24358.740000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3.000000</v>
      </c>
      <c r="F11" s="19" t="s">
        <v>22</v>
      </c>
      <c r="G11" s="20">
        <v>24915.450000</v>
      </c>
      <c r="H11" s="20"/>
      <c r="I11" s="20"/>
      <c r="J11" s="20">
        <f ca="1">ROUND(INDIRECT(ADDRESS(ROW()+(0), COLUMN()+(-5), 1))*INDIRECT(ADDRESS(ROW()+(0), COLUMN()+(-3), 1)), 2)</f>
        <v>74746.350000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8.500000</v>
      </c>
      <c r="F12" s="19" t="s">
        <v>25</v>
      </c>
      <c r="G12" s="20">
        <v>4762.530000</v>
      </c>
      <c r="H12" s="20"/>
      <c r="I12" s="20"/>
      <c r="J12" s="20">
        <f ca="1">ROUND(INDIRECT(ADDRESS(ROW()+(0), COLUMN()+(-5), 1))*INDIRECT(ADDRESS(ROW()+(0), COLUMN()+(-3), 1)), 2)</f>
        <v>40481.510000</v>
      </c>
      <c r="K12" s="20"/>
    </row>
    <row r="13" spans="1:11" ht="21.60" thickBot="1" customHeight="1">
      <c r="A13" s="17" t="s">
        <v>26</v>
      </c>
      <c r="B13" s="17" t="s">
        <v>27</v>
      </c>
      <c r="C13" s="17"/>
      <c r="D13" s="17"/>
      <c r="E13" s="18">
        <v>1.000000</v>
      </c>
      <c r="F13" s="19" t="s">
        <v>28</v>
      </c>
      <c r="G13" s="20">
        <v>322191.560000</v>
      </c>
      <c r="H13" s="20"/>
      <c r="I13" s="20"/>
      <c r="J13" s="20">
        <f ca="1">ROUND(INDIRECT(ADDRESS(ROW()+(0), COLUMN()+(-5), 1))*INDIRECT(ADDRESS(ROW()+(0), COLUMN()+(-3), 1)), 2)</f>
        <v>322191.560000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7.792000</v>
      </c>
      <c r="F14" s="19" t="s">
        <v>31</v>
      </c>
      <c r="G14" s="20">
        <v>1157.230000</v>
      </c>
      <c r="H14" s="20"/>
      <c r="I14" s="20"/>
      <c r="J14" s="20">
        <f ca="1">ROUND(INDIRECT(ADDRESS(ROW()+(0), COLUMN()+(-5), 1))*INDIRECT(ADDRESS(ROW()+(0), COLUMN()+(-3), 1)), 2)</f>
        <v>9017.140000</v>
      </c>
      <c r="K14" s="20"/>
    </row>
    <row r="15" spans="1:11" ht="12.00" thickBot="1" customHeight="1">
      <c r="A15" s="17" t="s">
        <v>32</v>
      </c>
      <c r="B15" s="21" t="s">
        <v>33</v>
      </c>
      <c r="C15" s="21"/>
      <c r="D15" s="21"/>
      <c r="E15" s="22">
        <v>7.792000</v>
      </c>
      <c r="F15" s="23" t="s">
        <v>34</v>
      </c>
      <c r="G15" s="24">
        <v>707.050000</v>
      </c>
      <c r="H15" s="24"/>
      <c r="I15" s="24"/>
      <c r="J15" s="24">
        <f ca="1">ROUND(INDIRECT(ADDRESS(ROW()+(0), COLUMN()+(-5), 1))*INDIRECT(ADDRESS(ROW()+(0), COLUMN()+(-3), 1)), 2)</f>
        <v>5509.330000</v>
      </c>
      <c r="K15" s="24"/>
    </row>
    <row r="16" spans="1:11" ht="12.00" thickBot="1" customHeight="1">
      <c r="A16" s="17"/>
      <c r="B16" s="10" t="s">
        <v>35</v>
      </c>
      <c r="C16" s="10"/>
      <c r="D16" s="10"/>
      <c r="E16" s="12">
        <v>2.000000</v>
      </c>
      <c r="F16" s="14" t="s">
        <v>36</v>
      </c>
      <c r="G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901464.210000</v>
      </c>
      <c r="H16" s="16"/>
      <c r="I16" s="16"/>
      <c r="J16" s="16">
        <f ca="1">ROUND(INDIRECT(ADDRESS(ROW()+(0), COLUMN()+(-5), 1))*INDIRECT(ADDRESS(ROW()+(0), COLUMN()+(-3), 1))/100, 2)</f>
        <v>18029.280000</v>
      </c>
      <c r="K16" s="16"/>
    </row>
    <row r="17" spans="1:11" ht="12.00" thickBot="1" customHeight="1">
      <c r="A17" s="21"/>
      <c r="B17" s="21" t="s">
        <v>37</v>
      </c>
      <c r="C17" s="21"/>
      <c r="D17" s="21"/>
      <c r="E17" s="22">
        <v>3.000000</v>
      </c>
      <c r="F17" s="23" t="s">
        <v>38</v>
      </c>
      <c r="G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919493.490000</v>
      </c>
      <c r="H17" s="24"/>
      <c r="I17" s="24"/>
      <c r="J17" s="24">
        <f ca="1">ROUND(INDIRECT(ADDRESS(ROW()+(0), COLUMN()+(-5), 1))*INDIRECT(ADDRESS(ROW()+(0), COLUMN()+(-3), 1))/100, 2)</f>
        <v>27584.800000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25"/>
      <c r="G18" s="6" t="s">
        <v>40</v>
      </c>
      <c r="H18" s="6"/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947078.290000</v>
      </c>
      <c r="K18" s="26"/>
    </row>
  </sheetData>
  <mergeCells count="41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  <mergeCell ref="A18:E18"/>
    <mergeCell ref="G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